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M:\Trueblood\Trueblood Reports\Monthly Court Monitor Reports\2024 Report Working Documents\2024 - 09\Appendicies\"/>
    </mc:Choice>
  </mc:AlternateContent>
  <xr:revisionPtr revIDLastSave="0" documentId="8_{9D3D4D02-DCED-4C52-8BC6-6E1A3D8F28B5}" xr6:coauthVersionLast="47" xr6:coauthVersionMax="47" xr10:uidLastSave="{00000000-0000-0000-0000-000000000000}"/>
  <bookViews>
    <workbookView xWindow="-28920" yWindow="-120" windowWidth="29040" windowHeight="15840" tabRatio="697" xr2:uid="{00000000-000D-0000-FFFF-FFFF00000000}"/>
  </bookViews>
  <sheets>
    <sheet name="Inpatient Aug2024 Fines Summary" sheetId="2" r:id="rId1"/>
    <sheet name="Inpatient Aug2024 Fines Cases" sheetId="5" r:id="rId2"/>
    <sheet name="Aug2024Unduplicated CaseTotals" sheetId="6" r:id="rId3"/>
  </sheets>
  <definedNames>
    <definedName name="_xlnm._FilterDatabase" localSheetId="1" hidden="1">'Inpatient Aug2024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 i="6" l="1"/>
  <c r="D7" i="6"/>
</calcChain>
</file>

<file path=xl/sharedStrings.xml><?xml version="1.0" encoding="utf-8"?>
<sst xmlns="http://schemas.openxmlformats.org/spreadsheetml/2006/main" count="84" uniqueCount="63">
  <si>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</si>
  <si>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</si>
  <si>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</si>
  <si>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</si>
  <si>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</si>
  <si>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</si>
  <si>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</si>
  <si>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</si>
  <si>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</si>
  <si>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</si>
  <si>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</si>
  <si>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</si>
  <si>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</si>
  <si>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</si>
  <si>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</si>
  <si>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</si>
  <si>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</si>
  <si>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</si>
  <si>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</si>
  <si>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</si>
  <si>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</si>
  <si>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</si>
  <si>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</si>
  <si>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</si>
  <si>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</si>
  <si>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</si>
  <si>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</si>
  <si>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</si>
  <si>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</si>
  <si>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</si>
  <si>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</si>
  <si>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</si>
  <si>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</si>
  <si>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</si>
  <si>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</si>
  <si>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</si>
  <si>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</si>
  <si>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CASES</t>
  </si>
  <si>
    <t>Total Dollars</t>
  </si>
  <si>
    <t>TOTAL CASES:</t>
  </si>
  <si>
    <t>FINES REDUCTION</t>
  </si>
  <si>
    <t>ADJUSTED TOTALS</t>
  </si>
  <si>
    <t>Report Title: Inpatient Fines Data Summary for 8/01/2024 to 8/31/2024</t>
  </si>
  <si>
    <r>
      <t>AUGUST 2024 INPATIENT FINES SUMMARY</t>
    </r>
    <r>
      <rPr>
        <b/>
        <vertAlign val="superscript"/>
        <sz val="14"/>
        <color rgb="FF000000"/>
        <rFont val="Calibri"/>
        <family val="2"/>
      </rPr>
      <t>1,2,3</t>
    </r>
  </si>
  <si>
    <t>Date: 9/05/2024</t>
  </si>
  <si>
    <t>8/01/2024 -8/31/2024</t>
  </si>
  <si>
    <t>Report Title: Inpatient Fines Data Unduplicated Case Totals for 8/01/2024 to 8/31/2024</t>
  </si>
  <si>
    <t>WSH</t>
  </si>
  <si>
    <t>Felony</t>
  </si>
  <si>
    <t>Restoration</t>
  </si>
  <si>
    <t>45 Day First Felony Competency Restoration</t>
  </si>
  <si>
    <t>Thurston County Superior Court</t>
  </si>
  <si>
    <t>Thurston</t>
  </si>
  <si>
    <t>NULL</t>
  </si>
  <si>
    <t>Evaluation</t>
  </si>
  <si>
    <t>15 Day Forensic Evaluation</t>
  </si>
  <si>
    <t>King County Superior Court</t>
  </si>
  <si>
    <t>King</t>
  </si>
  <si>
    <t>ESH</t>
  </si>
  <si>
    <t>Misdemeanor</t>
  </si>
  <si>
    <t>Misdemeanor Restoration up to 29 Days</t>
  </si>
  <si>
    <t>Benton County District Court</t>
  </si>
  <si>
    <t>Benton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</si>
</sst>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31"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sz val="11"/>
      <color theme="1"/>
      <name val="Calibri"/>
      <family val="2"/>
      <scheme val="minor"/>
    </font>
    <font>
      <b/>
      <sz val="11"/>
      <name val="Calibri"/>
      <family val="2"/>
      <scheme val="minor"/>
    </font>
    <font>
      <sz val="12"/>
      <color rgb="FFFF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6">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8" fillId="0" borderId="0"/>
    <xf numFmtId="44" fontId="28" fillId="0" borderId="0" applyFont="0" applyFill="0" applyBorder="0" applyAlignment="0" applyProtection="0"/>
  </cellStyleXfs>
  <cellXfs count="128">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14" fontId="1" fillId="0" borderId="14" xfId="0" applyNumberFormat="1" applyFont="1" applyBorder="1" applyAlignment="1">
      <alignment horizontal="left" vertical="center"/>
    </xf>
    <xf numFmtId="14" fontId="1" fillId="0" borderId="24" xfId="0" applyNumberFormat="1" applyFont="1" applyBorder="1" applyAlignment="1">
      <alignment horizontal="left" vertical="center"/>
    </xf>
    <xf numFmtId="5" fontId="1" fillId="0" borderId="8" xfId="0" applyNumberFormat="1" applyFont="1" applyBorder="1" applyAlignment="1">
      <alignment horizontal="center" vertical="center"/>
    </xf>
    <xf numFmtId="5" fontId="1" fillId="0" borderId="28" xfId="0" applyNumberFormat="1" applyFont="1" applyBorder="1" applyAlignment="1">
      <alignment horizontal="center" vertical="center"/>
    </xf>
    <xf numFmtId="5" fontId="0" fillId="0" borderId="11" xfId="0" applyNumberFormat="1" applyBorder="1" applyAlignment="1">
      <alignment horizontal="center" vertical="center"/>
    </xf>
    <xf numFmtId="5" fontId="0" fillId="0" borderId="26" xfId="0" applyNumberFormat="1" applyBorder="1" applyAlignment="1">
      <alignment horizontal="center" vertical="center"/>
    </xf>
    <xf numFmtId="5" fontId="0" fillId="0" borderId="15" xfId="0" applyNumberFormat="1" applyBorder="1" applyAlignment="1">
      <alignment horizontal="center" vertical="center"/>
    </xf>
    <xf numFmtId="5" fontId="0" fillId="0" borderId="27" xfId="0" applyNumberFormat="1" applyBorder="1" applyAlignment="1">
      <alignment horizontal="center" vertical="center"/>
    </xf>
    <xf numFmtId="14" fontId="0" fillId="0" borderId="25" xfId="0" applyNumberFormat="1" applyBorder="1" applyAlignment="1">
      <alignment horizontal="left" vertical="center"/>
    </xf>
    <xf numFmtId="14" fontId="0" fillId="0" borderId="18" xfId="0" applyNumberFormat="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xf numFmtId="14" fontId="22" fillId="5" borderId="4" xfId="0" applyNumberFormat="1" applyFont="1" applyFill="1" applyBorder="1" applyAlignment="1">
      <alignment horizontal="center" vertical="center" wrapText="1"/>
    </xf>
    <xf numFmtId="1" fontId="8" fillId="3" borderId="31" xfId="1" applyNumberFormat="1" applyFill="1" applyBorder="1" applyAlignment="1">
      <alignment horizontal="center" vertical="center"/>
    </xf>
    <xf numFmtId="1" fontId="1" fillId="0" borderId="22" xfId="0" applyNumberFormat="1" applyFont="1" applyBorder="1" applyAlignment="1">
      <alignment horizontal="center" vertical="center"/>
    </xf>
    <xf numFmtId="0" fontId="8" fillId="3" borderId="35" xfId="1" applyFill="1" applyBorder="1" applyAlignment="1">
      <alignment horizontal="center" vertical="center"/>
    </xf>
    <xf numFmtId="6" fontId="26" fillId="0" borderId="8" xfId="0" applyNumberFormat="1" applyFont="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Border="1" applyAlignment="1">
      <alignment horizontal="center" vertical="center"/>
    </xf>
    <xf numFmtId="1" fontId="0" fillId="0" borderId="32" xfId="0" applyNumberFormat="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ill="1" applyBorder="1" applyAlignment="1">
      <alignment horizontal="center" vertical="center"/>
    </xf>
    <xf numFmtId="1" fontId="8" fillId="3" borderId="19" xfId="1" applyNumberFormat="1" applyFill="1" applyBorder="1" applyAlignment="1">
      <alignment horizontal="center" vertical="center"/>
    </xf>
    <xf numFmtId="37" fontId="1" fillId="0" borderId="22" xfId="0" applyNumberFormat="1" applyFont="1" applyBorder="1" applyAlignment="1">
      <alignment horizontal="center" vertical="center"/>
    </xf>
    <xf numFmtId="1" fontId="7" fillId="0" borderId="34" xfId="0" applyNumberFormat="1" applyFont="1" applyBorder="1" applyAlignment="1">
      <alignment horizontal="center" vertical="center"/>
    </xf>
    <xf numFmtId="37" fontId="1" fillId="0" borderId="21" xfId="0" applyNumberFormat="1" applyFont="1" applyBorder="1" applyAlignment="1">
      <alignment horizontal="center" vertical="center"/>
    </xf>
    <xf numFmtId="164" fontId="7" fillId="0" borderId="16" xfId="0" applyNumberFormat="1" applyFont="1" applyBorder="1" applyAlignment="1">
      <alignment horizontal="center" vertical="center"/>
    </xf>
    <xf numFmtId="164" fontId="7" fillId="0" borderId="29" xfId="0" applyNumberFormat="1" applyFont="1" applyBorder="1" applyAlignment="1">
      <alignment horizontal="center" vertical="center"/>
    </xf>
    <xf numFmtId="3" fontId="7" fillId="0" borderId="36" xfId="0" applyNumberFormat="1" applyFont="1" applyBorder="1" applyAlignment="1">
      <alignment horizontal="center" vertical="center"/>
    </xf>
    <xf numFmtId="3" fontId="7" fillId="0" borderId="37" xfId="0" applyNumberFormat="1" applyFont="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Border="1" applyAlignment="1">
      <alignment horizontal="center" vertical="center"/>
    </xf>
    <xf numFmtId="3" fontId="0" fillId="0" borderId="32" xfId="0" applyNumberFormat="1" applyBorder="1" applyAlignment="1">
      <alignment horizontal="center" vertical="center"/>
    </xf>
    <xf numFmtId="1" fontId="0" fillId="6" borderId="37" xfId="0" applyNumberFormat="1" applyFill="1" applyBorder="1" applyAlignment="1">
      <alignment horizontal="center" vertical="center"/>
    </xf>
    <xf numFmtId="1" fontId="0" fillId="6" borderId="33" xfId="0" applyNumberFormat="1" applyFill="1" applyBorder="1" applyAlignment="1">
      <alignment horizontal="center" vertical="center"/>
    </xf>
    <xf numFmtId="1" fontId="0" fillId="6" borderId="36" xfId="0" applyNumberFormat="1" applyFill="1" applyBorder="1" applyAlignment="1">
      <alignment horizontal="center" vertical="center"/>
    </xf>
    <xf numFmtId="3" fontId="7" fillId="0" borderId="7" xfId="0" applyNumberFormat="1" applyFont="1" applyBorder="1" applyAlignment="1">
      <alignment horizontal="center" vertical="center"/>
    </xf>
    <xf numFmtId="164" fontId="0" fillId="0" borderId="0" xfId="0" applyNumberFormat="1"/>
    <xf numFmtId="164" fontId="7" fillId="0" borderId="8" xfId="0" applyNumberFormat="1" applyFont="1" applyBorder="1" applyAlignment="1">
      <alignment horizontal="center" vertical="center"/>
    </xf>
    <xf numFmtId="164" fontId="7" fillId="0" borderId="39" xfId="0" applyNumberFormat="1" applyFont="1" applyBorder="1" applyAlignment="1">
      <alignment horizontal="center" vertical="center"/>
    </xf>
    <xf numFmtId="164" fontId="7" fillId="0" borderId="15" xfId="0" applyNumberFormat="1" applyFont="1" applyBorder="1" applyAlignment="1">
      <alignment horizontal="center" vertical="center"/>
    </xf>
    <xf numFmtId="164" fontId="7" fillId="0" borderId="11" xfId="0" applyNumberFormat="1" applyFont="1" applyBorder="1" applyAlignment="1">
      <alignment horizontal="center" vertical="center"/>
    </xf>
    <xf numFmtId="6" fontId="11" fillId="0" borderId="15" xfId="0" applyNumberFormat="1" applyFont="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0" xfId="0" applyFill="1" applyBorder="1" applyAlignment="1">
      <alignment horizontal="center" vertical="center"/>
    </xf>
    <xf numFmtId="0" fontId="0" fillId="2" borderId="41" xfId="0" applyFill="1" applyBorder="1" applyAlignment="1">
      <alignment horizontal="center" vertical="center" wrapText="1"/>
    </xf>
    <xf numFmtId="0" fontId="0" fillId="2" borderId="41" xfId="0" applyFill="1" applyBorder="1" applyAlignment="1">
      <alignment horizontal="center" vertical="center"/>
    </xf>
    <xf numFmtId="14" fontId="0" fillId="2" borderId="41" xfId="0" applyNumberFormat="1" applyFill="1" applyBorder="1" applyAlignment="1">
      <alignment horizontal="center" vertical="center" wrapText="1"/>
    </xf>
    <xf numFmtId="14" fontId="2" fillId="2" borderId="41" xfId="0" applyNumberFormat="1" applyFont="1" applyFill="1" applyBorder="1" applyAlignment="1">
      <alignment horizontal="center" vertical="center" wrapText="1"/>
    </xf>
    <xf numFmtId="1" fontId="0" fillId="2" borderId="41" xfId="0" applyNumberFormat="1" applyFill="1" applyBorder="1" applyAlignment="1">
      <alignment horizontal="center" vertical="center" wrapText="1"/>
    </xf>
    <xf numFmtId="164" fontId="0" fillId="2" borderId="41"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0" fontId="0" fillId="0" borderId="43" xfId="0" applyBorder="1"/>
    <xf numFmtId="165" fontId="0" fillId="0" borderId="0" xfId="2" applyNumberFormat="1" applyFont="1" applyAlignment="1">
      <alignment horizontal="center"/>
    </xf>
    <xf numFmtId="0" fontId="1" fillId="7" borderId="44" xfId="0" applyFont="1" applyFill="1" applyBorder="1" applyAlignment="1">
      <alignment horizontal="center" vertical="top" wrapText="1"/>
    </xf>
    <xf numFmtId="0" fontId="1" fillId="7" borderId="45" xfId="0" applyFont="1" applyFill="1" applyBorder="1" applyAlignment="1">
      <alignment horizontal="center" vertical="top" wrapText="1"/>
    </xf>
    <xf numFmtId="165" fontId="1" fillId="7" borderId="46" xfId="2" applyNumberFormat="1" applyFont="1" applyFill="1" applyBorder="1" applyAlignment="1">
      <alignment horizontal="center" vertical="top" wrapText="1"/>
    </xf>
    <xf numFmtId="0" fontId="0" fillId="0" borderId="47" xfId="0" applyBorder="1" applyAlignment="1">
      <alignment horizontal="center"/>
    </xf>
    <xf numFmtId="0" fontId="0" fillId="0" borderId="48" xfId="0" applyBorder="1"/>
    <xf numFmtId="164" fontId="0" fillId="0" borderId="11" xfId="2" applyNumberFormat="1" applyFont="1" applyBorder="1" applyAlignment="1">
      <alignment horizontal="center"/>
    </xf>
    <xf numFmtId="0" fontId="0" fillId="0" borderId="49" xfId="0" applyBorder="1" applyAlignment="1">
      <alignment horizontal="center"/>
    </xf>
    <xf numFmtId="164" fontId="0" fillId="0" borderId="50" xfId="2" applyNumberFormat="1" applyFont="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9" fillId="8" borderId="8" xfId="0" applyNumberFormat="1" applyFont="1" applyFill="1" applyBorder="1" applyAlignment="1">
      <alignment horizontal="center"/>
    </xf>
    <xf numFmtId="1" fontId="30" fillId="0" borderId="0" xfId="0" applyNumberFormat="1" applyFont="1"/>
    <xf numFmtId="0" fontId="0" fillId="0" borderId="54" xfId="0" applyBorder="1" applyAlignment="1">
      <alignment horizontal="center"/>
    </xf>
    <xf numFmtId="0" fontId="0" fillId="0" borderId="54" xfId="0" applyBorder="1"/>
    <xf numFmtId="14" fontId="0" fillId="0" borderId="54" xfId="0" applyNumberFormat="1" applyBorder="1" applyAlignment="1">
      <alignment horizontal="center"/>
    </xf>
    <xf numFmtId="1" fontId="0" fillId="0" borderId="54" xfId="0" applyNumberFormat="1" applyBorder="1" applyAlignment="1">
      <alignment horizontal="center"/>
    </xf>
    <xf numFmtId="164" fontId="0" fillId="0" borderId="54" xfId="0" applyNumberFormat="1" applyBorder="1" applyAlignment="1">
      <alignment horizontal="center"/>
    </xf>
    <xf numFmtId="0" fontId="0" fillId="0" borderId="55" xfId="0" applyBorder="1" applyAlignment="1">
      <alignment horizontal="center"/>
    </xf>
    <xf numFmtId="0" fontId="0" fillId="0" borderId="55" xfId="0" applyBorder="1"/>
    <xf numFmtId="14" fontId="0" fillId="0" borderId="55" xfId="0" applyNumberFormat="1" applyBorder="1" applyAlignment="1">
      <alignment horizontal="center"/>
    </xf>
    <xf numFmtId="1" fontId="0" fillId="0" borderId="55" xfId="0" applyNumberFormat="1" applyBorder="1" applyAlignment="1">
      <alignment horizontal="center"/>
    </xf>
    <xf numFmtId="164" fontId="0" fillId="0" borderId="55" xfId="0" applyNumberFormat="1" applyBorder="1" applyAlignment="1">
      <alignment horizontal="center"/>
    </xf>
    <xf numFmtId="0" fontId="0" fillId="0" borderId="43" xfId="0" applyBorder="1" applyAlignment="1">
      <alignment horizontal="center"/>
    </xf>
    <xf numFmtId="14" fontId="0" fillId="0" borderId="43" xfId="0" applyNumberFormat="1" applyBorder="1" applyAlignment="1">
      <alignment horizontal="center"/>
    </xf>
    <xf numFmtId="1" fontId="0" fillId="0" borderId="43" xfId="0" applyNumberFormat="1" applyBorder="1" applyAlignment="1">
      <alignment horizontal="center"/>
    </xf>
    <xf numFmtId="164" fontId="0" fillId="0" borderId="43" xfId="0" applyNumberFormat="1" applyBorder="1" applyAlignment="1">
      <alignment horizont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ill="1" applyBorder="1" applyAlignment="1">
      <alignment horizontal="center" vertical="center"/>
    </xf>
    <xf numFmtId="0" fontId="5" fillId="0" borderId="2" xfId="0" applyFont="1" applyBorder="1"/>
    <xf numFmtId="0" fontId="0" fillId="3" borderId="17" xfId="0" applyFill="1" applyBorder="1" applyAlignment="1">
      <alignment horizontal="center" vertical="center"/>
    </xf>
    <xf numFmtId="0" fontId="5" fillId="0" borderId="17" xfId="0" applyFont="1" applyBorder="1"/>
    <xf numFmtId="14" fontId="1" fillId="8" borderId="51" xfId="0" applyNumberFormat="1" applyFont="1" applyFill="1" applyBorder="1" applyAlignment="1">
      <alignment horizontal="left" vertical="center"/>
    </xf>
    <xf numFmtId="14" fontId="1" fillId="8" borderId="52" xfId="0" applyNumberFormat="1" applyFont="1" applyFill="1" applyBorder="1" applyAlignment="1">
      <alignment horizontal="left" vertical="center"/>
    </xf>
    <xf numFmtId="14" fontId="1" fillId="8" borderId="7" xfId="0" applyNumberFormat="1" applyFont="1" applyFill="1" applyBorder="1" applyAlignment="1">
      <alignment horizontal="left" vertical="center"/>
    </xf>
    <xf numFmtId="14" fontId="1" fillId="8" borderId="53" xfId="0" applyNumberFormat="1" applyFont="1" applyFill="1" applyBorder="1" applyAlignment="1">
      <alignment horizontal="left" vertical="center"/>
    </xf>
  </cellXfs>
  <cellStyles count="3">
    <cellStyle name="Currency 2" xfId="2" xr:uid="{96EAA9DA-AC00-48B1-A49C-05FC7F8BB8C7}"/>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8"/>
  <sheetViews>
    <sheetView tabSelected="1" zoomScaleNormal="100" workbookViewId="0">
      <selection activeCell="M15" sqref="M15"/>
    </sheetView>
  </sheetViews>
  <sheetFormatPr defaultRowHeight="14.5" x14ac:dyDescent="0.35"/>
  <cols>
    <col min="1" max="1" width="3.7265625" customWidth="1"/>
    <col min="2" max="2" width="31.7265625" customWidth="1"/>
    <col min="3" max="3" width="14.26953125" style="62" customWidth="1"/>
    <col min="4" max="12" width="14.26953125" customWidth="1"/>
    <col min="13" max="13" width="11.54296875" bestFit="1" customWidth="1"/>
    <col min="14" max="14" width="13.1796875" customWidth="1"/>
    <col min="15" max="15" width="10.1796875" bestFit="1" customWidth="1"/>
  </cols>
  <sheetData>
    <row r="1" spans="2:26" x14ac:dyDescent="0.35">
      <c r="B1" s="1" t="s">
        <v>42</v>
      </c>
      <c r="C1" s="59"/>
      <c r="D1" s="1"/>
      <c r="E1" s="2"/>
      <c r="F1" s="1"/>
      <c r="G1" s="2"/>
      <c r="H1" s="1"/>
      <c r="I1" s="1"/>
      <c r="J1" s="1"/>
      <c r="K1" s="1"/>
      <c r="L1" s="1"/>
    </row>
    <row r="2" spans="2:26" ht="15" thickBot="1" x14ac:dyDescent="0.4">
      <c r="C2" s="60"/>
      <c r="E2" s="4"/>
      <c r="G2" s="4"/>
    </row>
    <row r="3" spans="2:26" ht="27.75" customHeight="1" thickBot="1" x14ac:dyDescent="0.4">
      <c r="B3" s="106" t="s">
        <v>43</v>
      </c>
      <c r="C3" s="107"/>
      <c r="D3" s="107"/>
      <c r="E3" s="107"/>
      <c r="F3" s="107"/>
      <c r="G3" s="107"/>
      <c r="H3" s="107"/>
      <c r="I3" s="107"/>
      <c r="J3" s="107"/>
      <c r="K3" s="107"/>
      <c r="L3" s="108"/>
    </row>
    <row r="4" spans="2:26" ht="15" thickBot="1" x14ac:dyDescent="0.4">
      <c r="B4" s="110" t="s">
        <v>7</v>
      </c>
      <c r="C4" s="112" t="s">
        <v>0</v>
      </c>
      <c r="D4" s="113"/>
      <c r="E4" s="113"/>
      <c r="F4" s="114"/>
      <c r="G4" s="115" t="s">
        <v>1</v>
      </c>
      <c r="H4" s="113"/>
      <c r="I4" s="113"/>
      <c r="J4" s="113"/>
      <c r="K4" s="116" t="s">
        <v>2</v>
      </c>
      <c r="L4" s="117"/>
    </row>
    <row r="5" spans="2:26" ht="15" thickBot="1" x14ac:dyDescent="0.4">
      <c r="B5" s="111"/>
      <c r="C5" s="120" t="s">
        <v>3</v>
      </c>
      <c r="D5" s="121"/>
      <c r="E5" s="122" t="s">
        <v>4</v>
      </c>
      <c r="F5" s="123"/>
      <c r="G5" s="120" t="s">
        <v>3</v>
      </c>
      <c r="H5" s="121"/>
      <c r="I5" s="122" t="s">
        <v>4</v>
      </c>
      <c r="J5" s="123"/>
      <c r="K5" s="118"/>
      <c r="L5" s="119"/>
    </row>
    <row r="6" spans="2:26" ht="17" thickBot="1" x14ac:dyDescent="0.4">
      <c r="B6" s="111"/>
      <c r="C6" s="27" t="s">
        <v>26</v>
      </c>
      <c r="D6" s="29" t="s">
        <v>5</v>
      </c>
      <c r="E6" s="36" t="s">
        <v>26</v>
      </c>
      <c r="F6" s="35" t="s">
        <v>5</v>
      </c>
      <c r="G6" s="27" t="s">
        <v>26</v>
      </c>
      <c r="H6" s="29" t="s">
        <v>5</v>
      </c>
      <c r="I6" s="36" t="s">
        <v>26</v>
      </c>
      <c r="J6" s="29" t="s">
        <v>5</v>
      </c>
      <c r="K6" s="27" t="s">
        <v>26</v>
      </c>
      <c r="L6" s="29" t="s">
        <v>5</v>
      </c>
    </row>
    <row r="7" spans="2:26" ht="15.5" x14ac:dyDescent="0.35">
      <c r="B7" s="21" t="s">
        <v>29</v>
      </c>
      <c r="C7" s="49">
        <v>1</v>
      </c>
      <c r="D7" s="17">
        <v>500</v>
      </c>
      <c r="E7" s="33">
        <v>3</v>
      </c>
      <c r="F7" s="18">
        <v>1500</v>
      </c>
      <c r="G7" s="49">
        <v>0</v>
      </c>
      <c r="H7" s="17">
        <v>0</v>
      </c>
      <c r="I7" s="46">
        <v>0</v>
      </c>
      <c r="J7" s="17">
        <v>0</v>
      </c>
      <c r="K7" s="42">
        <v>4</v>
      </c>
      <c r="L7" s="55">
        <v>2000</v>
      </c>
      <c r="N7" s="5"/>
      <c r="O7" s="5"/>
      <c r="P7" s="5"/>
      <c r="Q7" s="5"/>
      <c r="R7" s="5"/>
      <c r="S7" s="5"/>
      <c r="T7" s="5"/>
      <c r="U7" s="5"/>
      <c r="V7" s="5"/>
      <c r="W7" s="5"/>
      <c r="X7" s="5"/>
      <c r="Y7" s="5"/>
      <c r="Z7" s="5"/>
    </row>
    <row r="8" spans="2:26" ht="16" thickBot="1" x14ac:dyDescent="0.4">
      <c r="B8" s="22" t="s">
        <v>30</v>
      </c>
      <c r="C8" s="47">
        <v>0</v>
      </c>
      <c r="D8" s="19">
        <v>0</v>
      </c>
      <c r="E8" s="48">
        <v>6</v>
      </c>
      <c r="F8" s="20">
        <v>3000</v>
      </c>
      <c r="G8" s="47">
        <v>0</v>
      </c>
      <c r="H8" s="19">
        <v>0</v>
      </c>
      <c r="I8" s="48">
        <v>1</v>
      </c>
      <c r="J8" s="19">
        <v>1000</v>
      </c>
      <c r="K8" s="43">
        <v>7</v>
      </c>
      <c r="L8" s="54">
        <v>4000</v>
      </c>
      <c r="N8" s="91"/>
      <c r="O8" s="5"/>
      <c r="P8" s="5"/>
      <c r="Q8" s="5"/>
      <c r="R8" s="5"/>
      <c r="S8" s="5"/>
      <c r="T8" s="5"/>
      <c r="U8" s="5"/>
      <c r="V8" s="5"/>
      <c r="W8" s="5"/>
      <c r="X8" s="5"/>
      <c r="Y8" s="5"/>
      <c r="Z8" s="5"/>
    </row>
    <row r="9" spans="2:26" ht="15" thickBot="1" x14ac:dyDescent="0.4">
      <c r="B9" s="14" t="s">
        <v>6</v>
      </c>
      <c r="C9" s="39">
        <v>1</v>
      </c>
      <c r="D9" s="15">
        <v>500</v>
      </c>
      <c r="E9" s="37">
        <v>9</v>
      </c>
      <c r="F9" s="16">
        <v>4500</v>
      </c>
      <c r="G9" s="39">
        <v>0</v>
      </c>
      <c r="H9" s="15">
        <v>0</v>
      </c>
      <c r="I9" s="37">
        <v>1</v>
      </c>
      <c r="J9" s="15">
        <v>1000</v>
      </c>
      <c r="K9" s="44">
        <v>11</v>
      </c>
      <c r="L9" s="54">
        <v>6000</v>
      </c>
      <c r="N9" s="6"/>
      <c r="P9" s="6"/>
    </row>
    <row r="10" spans="2:26" ht="17" thickBot="1" x14ac:dyDescent="0.4">
      <c r="B10" s="14" t="s">
        <v>27</v>
      </c>
      <c r="C10" s="31"/>
      <c r="D10" s="23"/>
      <c r="E10" s="34"/>
      <c r="F10" s="24"/>
      <c r="G10" s="31"/>
      <c r="H10" s="23"/>
      <c r="I10" s="28">
        <v>744</v>
      </c>
      <c r="J10" s="30">
        <v>-744000</v>
      </c>
      <c r="K10" s="45">
        <v>744</v>
      </c>
      <c r="L10" s="56">
        <v>-744000</v>
      </c>
    </row>
    <row r="11" spans="2:26" ht="17" thickBot="1" x14ac:dyDescent="0.4">
      <c r="B11" s="13" t="s">
        <v>28</v>
      </c>
      <c r="C11" s="32">
        <v>1</v>
      </c>
      <c r="D11" s="40">
        <v>500</v>
      </c>
      <c r="E11" s="38">
        <v>9</v>
      </c>
      <c r="F11" s="41">
        <v>4500</v>
      </c>
      <c r="G11" s="32">
        <v>0</v>
      </c>
      <c r="H11" s="40">
        <v>0</v>
      </c>
      <c r="I11" s="50">
        <v>-743</v>
      </c>
      <c r="J11" s="52">
        <v>-743000</v>
      </c>
      <c r="K11" s="44">
        <v>-733</v>
      </c>
      <c r="L11" s="53">
        <v>-738000</v>
      </c>
      <c r="O11" s="51"/>
    </row>
    <row r="12" spans="2:26" ht="15" customHeight="1" x14ac:dyDescent="0.35">
      <c r="B12" s="109" t="s">
        <v>36</v>
      </c>
      <c r="C12" s="109"/>
      <c r="D12" s="109"/>
      <c r="E12" s="109"/>
      <c r="F12" s="109"/>
      <c r="G12" s="109"/>
      <c r="H12" s="109"/>
      <c r="I12" s="109"/>
      <c r="J12" s="109"/>
      <c r="K12" s="109"/>
      <c r="L12" s="109"/>
      <c r="M12" s="5"/>
    </row>
    <row r="13" spans="2:26" ht="162.75" customHeight="1" x14ac:dyDescent="0.35">
      <c r="B13" s="109"/>
      <c r="C13" s="109"/>
      <c r="D13" s="109"/>
      <c r="E13" s="109"/>
      <c r="F13" s="109"/>
      <c r="G13" s="109"/>
      <c r="H13" s="109"/>
      <c r="I13" s="109"/>
      <c r="J13" s="109"/>
      <c r="K13" s="109"/>
      <c r="L13" s="109"/>
      <c r="O13" s="25"/>
    </row>
    <row r="16" spans="2:26" x14ac:dyDescent="0.35">
      <c r="B16" s="64" t="s">
        <v>35</v>
      </c>
      <c r="C16" s="61"/>
      <c r="D16" s="3"/>
      <c r="E16" s="3"/>
    </row>
    <row r="17" spans="2:5" x14ac:dyDescent="0.35">
      <c r="B17" s="64" t="s">
        <v>44</v>
      </c>
      <c r="C17" s="61"/>
      <c r="D17" s="3"/>
      <c r="E17" s="3"/>
    </row>
    <row r="18" spans="2:5" s="3" customFormat="1" ht="13" x14ac:dyDescent="0.3">
      <c r="B18" s="64" t="s">
        <v>31</v>
      </c>
      <c r="C18" s="61"/>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workbookViewId="0">
      <pane xSplit="2" ySplit="2" topLeftCell="C3" activePane="bottomRight" state="frozen"/>
      <selection pane="topRight" activeCell="F1" sqref="F1"/>
      <selection pane="bottomLeft" activeCell="A3" sqref="A3"/>
      <selection pane="bottomRight" activeCell="A3" sqref="A3"/>
    </sheetView>
  </sheetViews>
  <sheetFormatPr defaultRowHeight="14.5" x14ac:dyDescent="0.35"/>
  <cols>
    <col min="1" max="1" width="10.7265625" style="4" customWidth="1"/>
    <col min="2" max="2" width="16.81640625" style="4" customWidth="1"/>
    <col min="3" max="3" width="20.1796875" style="4" customWidth="1"/>
    <col min="4" max="4" width="14.1796875" customWidth="1"/>
    <col min="5" max="5" width="44.54296875" customWidth="1"/>
    <col min="6" max="6" width="32.1796875" bestFit="1" customWidth="1"/>
    <col min="7" max="7" width="16.26953125" customWidth="1"/>
    <col min="8" max="13" width="13.26953125" style="58" customWidth="1"/>
    <col min="14" max="14" width="15" style="58" customWidth="1"/>
    <col min="15" max="15" width="12.54296875" style="69" customWidth="1"/>
    <col min="16" max="16" width="12.54296875" style="66" customWidth="1"/>
    <col min="17" max="17" width="12.54296875" style="69" customWidth="1"/>
    <col min="18" max="18" width="12.54296875" style="66" customWidth="1"/>
    <col min="19" max="19" width="12.1796875" style="66" customWidth="1"/>
    <col min="20" max="20" width="11.453125" customWidth="1"/>
  </cols>
  <sheetData>
    <row r="1" spans="1:19" ht="29.5" thickBot="1" x14ac:dyDescent="0.4">
      <c r="A1" s="7"/>
      <c r="B1" s="9"/>
      <c r="C1" s="8"/>
      <c r="D1" s="8"/>
      <c r="E1" s="8"/>
      <c r="F1" s="8"/>
      <c r="G1" s="12"/>
      <c r="H1" s="10"/>
      <c r="I1" s="57"/>
      <c r="J1" s="57"/>
      <c r="K1" s="57"/>
      <c r="L1" s="63" t="s">
        <v>19</v>
      </c>
      <c r="M1" s="11" t="s">
        <v>45</v>
      </c>
      <c r="N1" s="26" t="s">
        <v>8</v>
      </c>
      <c r="O1" s="68" t="s">
        <v>8</v>
      </c>
      <c r="P1" s="65"/>
      <c r="Q1" s="68" t="s">
        <v>8</v>
      </c>
      <c r="R1" s="65"/>
      <c r="S1" s="67"/>
    </row>
    <row r="2" spans="1:19" ht="43.5" x14ac:dyDescent="0.35">
      <c r="A2" s="70" t="s">
        <v>9</v>
      </c>
      <c r="B2" s="71" t="s">
        <v>25</v>
      </c>
      <c r="C2" s="72" t="s">
        <v>10</v>
      </c>
      <c r="D2" s="71" t="s">
        <v>22</v>
      </c>
      <c r="E2" s="71" t="s">
        <v>12</v>
      </c>
      <c r="F2" s="72" t="s">
        <v>11</v>
      </c>
      <c r="G2" s="71" t="s">
        <v>17</v>
      </c>
      <c r="H2" s="73" t="s">
        <v>13</v>
      </c>
      <c r="I2" s="73" t="s">
        <v>14</v>
      </c>
      <c r="J2" s="73" t="s">
        <v>32</v>
      </c>
      <c r="K2" s="73" t="s">
        <v>33</v>
      </c>
      <c r="L2" s="73" t="s">
        <v>15</v>
      </c>
      <c r="M2" s="73" t="s">
        <v>16</v>
      </c>
      <c r="N2" s="74" t="s">
        <v>34</v>
      </c>
      <c r="O2" s="75" t="s">
        <v>20</v>
      </c>
      <c r="P2" s="76" t="s">
        <v>23</v>
      </c>
      <c r="Q2" s="75" t="s">
        <v>21</v>
      </c>
      <c r="R2" s="76" t="s">
        <v>24</v>
      </c>
      <c r="S2" s="77" t="s">
        <v>18</v>
      </c>
    </row>
    <row r="3" spans="1:19" x14ac:dyDescent="0.35">
      <c r="A3" s="92" t="s">
        <v>47</v>
      </c>
      <c r="B3" s="92">
        <v>63266</v>
      </c>
      <c r="C3" s="92" t="s">
        <v>48</v>
      </c>
      <c r="D3" s="93" t="s">
        <v>49</v>
      </c>
      <c r="E3" s="93" t="s">
        <v>50</v>
      </c>
      <c r="F3" s="93" t="s">
        <v>51</v>
      </c>
      <c r="G3" s="93" t="s">
        <v>52</v>
      </c>
      <c r="H3" s="94">
        <v>45384</v>
      </c>
      <c r="I3" s="94">
        <v>45383</v>
      </c>
      <c r="J3" s="94">
        <v>45505</v>
      </c>
      <c r="K3" s="94">
        <v>45516</v>
      </c>
      <c r="L3" s="94">
        <v>45505</v>
      </c>
      <c r="M3" s="94">
        <v>45512</v>
      </c>
      <c r="N3" s="94">
        <v>45516</v>
      </c>
      <c r="O3" s="95">
        <v>3</v>
      </c>
      <c r="P3" s="96">
        <v>1500</v>
      </c>
      <c r="Q3" s="95">
        <v>0</v>
      </c>
      <c r="R3" s="96" t="s">
        <v>53</v>
      </c>
      <c r="S3" s="96">
        <v>1500</v>
      </c>
    </row>
    <row r="4" spans="1:19" ht="15" thickBot="1" x14ac:dyDescent="0.4">
      <c r="A4" s="97" t="s">
        <v>47</v>
      </c>
      <c r="B4" s="97">
        <v>68608</v>
      </c>
      <c r="C4" s="97" t="s">
        <v>48</v>
      </c>
      <c r="D4" s="98" t="s">
        <v>54</v>
      </c>
      <c r="E4" s="98" t="s">
        <v>55</v>
      </c>
      <c r="F4" s="98" t="s">
        <v>56</v>
      </c>
      <c r="G4" s="98" t="s">
        <v>57</v>
      </c>
      <c r="H4" s="99">
        <v>45527</v>
      </c>
      <c r="I4" s="99">
        <v>45527</v>
      </c>
      <c r="J4" s="99">
        <v>45527</v>
      </c>
      <c r="K4" s="99" t="s">
        <v>53</v>
      </c>
      <c r="L4" s="99">
        <v>45527</v>
      </c>
      <c r="M4" s="99">
        <v>45534</v>
      </c>
      <c r="N4" s="99">
        <v>45535</v>
      </c>
      <c r="O4" s="100">
        <v>1</v>
      </c>
      <c r="P4" s="101">
        <v>500</v>
      </c>
      <c r="Q4" s="100">
        <v>0</v>
      </c>
      <c r="R4" s="101" t="s">
        <v>53</v>
      </c>
      <c r="S4" s="101">
        <v>500</v>
      </c>
    </row>
    <row r="5" spans="1:19" x14ac:dyDescent="0.35">
      <c r="A5" s="102" t="s">
        <v>58</v>
      </c>
      <c r="B5" s="102">
        <v>68509</v>
      </c>
      <c r="C5" s="102" t="s">
        <v>59</v>
      </c>
      <c r="D5" s="78" t="s">
        <v>49</v>
      </c>
      <c r="E5" s="78" t="s">
        <v>60</v>
      </c>
      <c r="F5" s="78" t="s">
        <v>61</v>
      </c>
      <c r="G5" s="78" t="s">
        <v>62</v>
      </c>
      <c r="H5" s="103">
        <v>45526</v>
      </c>
      <c r="I5" s="103">
        <v>45510</v>
      </c>
      <c r="J5" s="103">
        <v>45510</v>
      </c>
      <c r="K5" s="103">
        <v>45532</v>
      </c>
      <c r="L5" s="103">
        <v>45510</v>
      </c>
      <c r="M5" s="103">
        <v>45524</v>
      </c>
      <c r="N5" s="103">
        <v>45532</v>
      </c>
      <c r="O5" s="104">
        <v>6</v>
      </c>
      <c r="P5" s="105">
        <v>3000</v>
      </c>
      <c r="Q5" s="104">
        <v>1</v>
      </c>
      <c r="R5" s="105">
        <v>1000</v>
      </c>
      <c r="S5" s="105">
        <v>4000</v>
      </c>
    </row>
  </sheetData>
  <conditionalFormatting sqref="E1">
    <cfRule type="duplicateValues" dxfId="1" priority="17"/>
  </conditionalFormatting>
  <conditionalFormatting sqref="F1 A1:D1">
    <cfRule type="duplicateValues" dxfId="0" priority="1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838F3-B2FA-4F1A-87FA-251E5FD3FFD0}">
  <dimension ref="B1:D9"/>
  <sheetViews>
    <sheetView workbookViewId="0">
      <selection activeCell="K14" sqref="K14"/>
    </sheetView>
  </sheetViews>
  <sheetFormatPr defaultRowHeight="14.5" x14ac:dyDescent="0.35"/>
  <cols>
    <col min="1" max="1" width="3.1796875" customWidth="1"/>
    <col min="2" max="2" width="14" customWidth="1"/>
    <col min="3" max="3" width="11.81640625" customWidth="1"/>
    <col min="4" max="4" width="14.7265625" style="79" customWidth="1"/>
  </cols>
  <sheetData>
    <row r="1" spans="2:4" x14ac:dyDescent="0.35">
      <c r="B1" s="1" t="s">
        <v>46</v>
      </c>
    </row>
    <row r="2" spans="2:4" ht="15" thickBot="1" x14ac:dyDescent="0.4"/>
    <row r="3" spans="2:4" ht="15" thickBot="1" x14ac:dyDescent="0.4">
      <c r="B3" s="80" t="s">
        <v>37</v>
      </c>
      <c r="C3" s="81" t="s">
        <v>17</v>
      </c>
      <c r="D3" s="82" t="s">
        <v>38</v>
      </c>
    </row>
    <row r="4" spans="2:4" x14ac:dyDescent="0.35">
      <c r="B4" s="83">
        <v>1</v>
      </c>
      <c r="C4" s="84" t="s">
        <v>62</v>
      </c>
      <c r="D4" s="85">
        <v>4000</v>
      </c>
    </row>
    <row r="5" spans="2:4" x14ac:dyDescent="0.35">
      <c r="B5" s="86">
        <v>2</v>
      </c>
      <c r="C5" s="78" t="s">
        <v>52</v>
      </c>
      <c r="D5" s="87">
        <v>1500</v>
      </c>
    </row>
    <row r="6" spans="2:4" ht="15" thickBot="1" x14ac:dyDescent="0.4">
      <c r="B6" s="86">
        <v>3</v>
      </c>
      <c r="C6" s="78" t="s">
        <v>57</v>
      </c>
      <c r="D6" s="87">
        <v>500</v>
      </c>
    </row>
    <row r="7" spans="2:4" ht="15" thickBot="1" x14ac:dyDescent="0.4">
      <c r="B7" s="88" t="s">
        <v>39</v>
      </c>
      <c r="C7" s="89">
        <f>B6</f>
        <v>3</v>
      </c>
      <c r="D7" s="90">
        <f>SUM(D4:D6)</f>
        <v>6000</v>
      </c>
    </row>
    <row r="8" spans="2:4" ht="15" thickBot="1" x14ac:dyDescent="0.4">
      <c r="B8" s="124" t="s">
        <v>40</v>
      </c>
      <c r="C8" s="125"/>
      <c r="D8" s="30">
        <v>-744000</v>
      </c>
    </row>
    <row r="9" spans="2:4" ht="15" thickBot="1" x14ac:dyDescent="0.4">
      <c r="B9" s="126" t="s">
        <v>41</v>
      </c>
      <c r="C9" s="127"/>
      <c r="D9" s="53">
        <v>-738000</v>
      </c>
    </row>
  </sheetData>
  <mergeCells count="2">
    <mergeCell ref="B8:C8"/>
    <mergeCell ref="B9:C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Aug2024 Fines Summary</vt:lpstr>
      <vt:lpstr>Inpatient Aug2024 Fines Cases</vt:lpstr>
      <vt:lpstr>Aug2024Unduplicated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Mikesell, Lisa (DSHS/BHA/HQ)</cp:lastModifiedBy>
  <dcterms:created xsi:type="dcterms:W3CDTF">2018-09-14T18:38:57Z</dcterms:created>
  <dcterms:modified xsi:type="dcterms:W3CDTF">2024-09-20T15:26:13Z</dcterms:modified>
</cp:coreProperties>
</file>