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N:\Office of Refugee &amp; Immigrant Assistance\Procurement Process\WA Migrant and Asylum-Seeker Project\Hub and Support Services\"/>
    </mc:Choice>
  </mc:AlternateContent>
  <xr:revisionPtr revIDLastSave="0" documentId="13_ncr:1_{15F4E549-2B31-4FC1-970D-536B1FFDFB59}" xr6:coauthVersionLast="47" xr6:coauthVersionMax="47" xr10:uidLastSave="{00000000-0000-0000-0000-000000000000}"/>
  <bookViews>
    <workbookView xWindow="-108" yWindow="-108" windowWidth="23256" windowHeight="12576" xr2:uid="{00000000-000D-0000-FFFF-FFFF00000000}"/>
  </bookViews>
  <sheets>
    <sheet name="Total Program Annual Budget" sheetId="1" r:id="rId1"/>
    <sheet name="Subcontractor Budget" sheetId="10" r:id="rId2"/>
    <sheet name="Sample Total Annual Budget" sheetId="8" r:id="rId3"/>
    <sheet name="Category Descriptions"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8" l="1"/>
  <c r="D47" i="8"/>
  <c r="G23" i="8"/>
  <c r="G22" i="8"/>
  <c r="D57" i="1"/>
  <c r="D55" i="1"/>
  <c r="G27" i="1"/>
  <c r="G28" i="8" l="1"/>
  <c r="D41" i="10" l="1"/>
  <c r="D32" i="10"/>
  <c r="D17" i="10"/>
  <c r="D16" i="10"/>
  <c r="D15" i="10"/>
  <c r="D14" i="10"/>
  <c r="D13" i="10"/>
  <c r="D12" i="10"/>
  <c r="D11" i="10"/>
  <c r="D10" i="10"/>
  <c r="D9" i="10"/>
  <c r="D18" i="10" s="1"/>
  <c r="C20" i="10" l="1"/>
  <c r="D20" i="10" s="1"/>
  <c r="D21" i="10" s="1"/>
  <c r="D44" i="10" s="1"/>
  <c r="B6" i="10" s="1"/>
  <c r="D14" i="8" l="1"/>
  <c r="D13" i="8" l="1"/>
  <c r="D15" i="8" l="1"/>
  <c r="D47" i="1" l="1"/>
  <c r="D9" i="1"/>
  <c r="D10" i="1"/>
  <c r="D11" i="1"/>
  <c r="D45" i="8" l="1"/>
  <c r="D38" i="8"/>
  <c r="D10" i="8"/>
  <c r="D9" i="8"/>
  <c r="D8" i="8"/>
  <c r="D11" i="8"/>
  <c r="D12" i="8"/>
  <c r="D7" i="8"/>
  <c r="D6" i="8"/>
  <c r="D12" i="1"/>
  <c r="D13" i="1"/>
  <c r="D14" i="1"/>
  <c r="D8" i="1"/>
  <c r="D15" i="1" l="1"/>
  <c r="C17" i="1" s="1"/>
  <c r="D17" i="1" s="1"/>
  <c r="D18" i="1" s="1"/>
  <c r="D17" i="8"/>
  <c r="C19" i="8" s="1"/>
  <c r="D19" i="8" s="1"/>
  <c r="D20" i="8" s="1"/>
  <c r="D36" i="1" l="1"/>
  <c r="B5" i="1" s="1"/>
</calcChain>
</file>

<file path=xl/sharedStrings.xml><?xml version="1.0" encoding="utf-8"?>
<sst xmlns="http://schemas.openxmlformats.org/spreadsheetml/2006/main" count="189" uniqueCount="109">
  <si>
    <t>Category</t>
  </si>
  <si>
    <t>Amount</t>
  </si>
  <si>
    <t>Total Fringe Benefits</t>
  </si>
  <si>
    <t>Rent</t>
  </si>
  <si>
    <t>Interpretation &amp; Translation</t>
  </si>
  <si>
    <t>Insurance</t>
  </si>
  <si>
    <t>Equipment</t>
  </si>
  <si>
    <t xml:space="preserve">Grand Total </t>
  </si>
  <si>
    <t>Description (include justification of costs)</t>
  </si>
  <si>
    <t xml:space="preserve">Utilities </t>
  </si>
  <si>
    <t xml:space="preserve">Telephone, Fax. </t>
  </si>
  <si>
    <t xml:space="preserve">Subtotal </t>
  </si>
  <si>
    <t>Benefits/taxes, includes medical, dental, retirement, workers comp,unemployment</t>
  </si>
  <si>
    <t>Subcontracts</t>
  </si>
  <si>
    <t>Services and Supplies</t>
  </si>
  <si>
    <t>General Operating Costs</t>
  </si>
  <si>
    <t xml:space="preserve">Equipment: Purchased or leased for this program under $5,000. </t>
  </si>
  <si>
    <t xml:space="preserve">Insurance: includes insurance premium costs applicable to this program. </t>
  </si>
  <si>
    <t xml:space="preserve">Interpretation and Translation: Costs related to the use of outside interpreters and translation. </t>
  </si>
  <si>
    <t xml:space="preserve">Fringe Benefits: This should be based on actual known costs or an established formula. Fringe benefits are for personnel previously listed and only for the percentage of time devoted to the program. Fringe benefits may include FICA, Work Compensation, Unemployment Compensation, Medical/Dental Benefits, Industrial insurance and retirement.  </t>
  </si>
  <si>
    <t xml:space="preserve">Other (Describe) </t>
  </si>
  <si>
    <t>Other (Please describe)</t>
  </si>
  <si>
    <t>Staff mileage/Travel</t>
  </si>
  <si>
    <t>Applicant Organization Name:</t>
  </si>
  <si>
    <t>Total Proposed Annual Funding:</t>
  </si>
  <si>
    <t xml:space="preserve">Supplies, Printing, etc. </t>
  </si>
  <si>
    <t>Travel: Expenses for program related travel (staff training, meetings, etc).</t>
  </si>
  <si>
    <t>Rent: Rental of office space for the program.</t>
  </si>
  <si>
    <t>Annual Budget Form</t>
  </si>
  <si>
    <t>Personnel (Staff Name and/or Position Title)</t>
  </si>
  <si>
    <t>Annual Salary</t>
  </si>
  <si>
    <t>Total Salary</t>
  </si>
  <si>
    <t>% of FTE on this program</t>
  </si>
  <si>
    <t>Indirect Costs (Indicate % and how your organization determines this rate)*</t>
  </si>
  <si>
    <t xml:space="preserve">Total Personnel </t>
  </si>
  <si>
    <t>Fringe Benefits</t>
  </si>
  <si>
    <t>% of salaries</t>
  </si>
  <si>
    <t>Total Salaries</t>
  </si>
  <si>
    <t>Total Benefits</t>
  </si>
  <si>
    <t>Description (include a brief description of how costs are determined)</t>
  </si>
  <si>
    <r>
      <t xml:space="preserve">*If a federally negotiated indirect rate is used, a federal indirect letter MUST be provided with the budget submittal (this applies for indirect rate greater than 10%).  If your agency has an indirect rate, describe in detail what costs and how the indirect rate is applied.  Agency can choose to apply the indirect costs rate </t>
    </r>
    <r>
      <rPr>
        <b/>
        <i/>
        <sz val="12"/>
        <color theme="1"/>
        <rFont val="Arial"/>
        <family val="2"/>
      </rPr>
      <t>or</t>
    </r>
    <r>
      <rPr>
        <sz val="11"/>
        <color theme="1"/>
        <rFont val="Arial"/>
        <family val="2"/>
      </rPr>
      <t xml:space="preserve"> apply a 10% administrative cost for the overall proposed service(s), a description of admin costs is required under "Other".  You can NOT to apply both to this budget spreadsheet / application.</t>
    </r>
  </si>
  <si>
    <t>Staff Training</t>
  </si>
  <si>
    <t>n/a</t>
  </si>
  <si>
    <t>100/month</t>
  </si>
  <si>
    <t>General supplies</t>
  </si>
  <si>
    <t>10% of overall rent ($750 x 12 months)</t>
  </si>
  <si>
    <t>10% of monthly utilities ($250 x 12)</t>
  </si>
  <si>
    <t>500 miles/mo x .56 x 12 months</t>
  </si>
  <si>
    <t>Estimated at $500/month</t>
  </si>
  <si>
    <t>Subcontractor Budget Form</t>
  </si>
  <si>
    <t>Subcontracting Organization Name:</t>
  </si>
  <si>
    <t>Total Funding for Subcontract:</t>
  </si>
  <si>
    <t>Subcontracts (if applicable please fill in totals from subcontractor tabs)</t>
  </si>
  <si>
    <t>Personnel (Staff Name and Position Title)</t>
  </si>
  <si>
    <r>
      <t xml:space="preserve">*If a federally negotiated indirect rate is used, a federal indirect letter MUST be provided with the budget submittal (this applies for indirect rate greater than 10%).  If your agency has an indirect rate, describe in detail what costs and how the indirect rate is applied.  Agency can choose to apply the indirect costs rate </t>
    </r>
    <r>
      <rPr>
        <b/>
        <i/>
        <sz val="12"/>
        <color theme="1"/>
        <rFont val="Arial"/>
        <family val="2"/>
      </rPr>
      <t>or</t>
    </r>
    <r>
      <rPr>
        <sz val="11"/>
        <color theme="1"/>
        <rFont val="Arial"/>
        <family val="2"/>
      </rPr>
      <t xml:space="preserve"> apply a 10% administrative cost for the overall proposed service(s), a description of admin costs is required under "Other".  You can NOT apply both to this budget spreadsheet / application.</t>
    </r>
  </si>
  <si>
    <t xml:space="preserve">ABC Services </t>
  </si>
  <si>
    <t>Personnel (Staff Name and/or Position Title, Language if bilingual)</t>
  </si>
  <si>
    <t xml:space="preserve">Personnel:  List name of each staff person, title,  FTE % and annual salary devoted to PRIME Services </t>
  </si>
  <si>
    <t xml:space="preserve">Staff Name, Case Manager, Dari, Pashto </t>
  </si>
  <si>
    <t>Staff Name, Case Mgr. Russian, Ukrainian</t>
  </si>
  <si>
    <t>Staff Name, Case Mgr. Arabic</t>
  </si>
  <si>
    <t>Staff Name, Case Mgr/Workshop Coordinator, Russian</t>
  </si>
  <si>
    <t>Staff Name, Support Group Facilitator</t>
  </si>
  <si>
    <t xml:space="preserve">Staff Name, Administrative Support </t>
  </si>
  <si>
    <t xml:space="preserve">Staff Name, Accountant, Finance </t>
  </si>
  <si>
    <t>Staff Name, Case Mgr. Dari, Farsi, Arabic</t>
  </si>
  <si>
    <t>Staff Name, Case Mgr/Workshop Coordinator, Dari</t>
  </si>
  <si>
    <t>Staff Name, Volunteer</t>
  </si>
  <si>
    <t xml:space="preserve">10% of new Copier and  laptops </t>
  </si>
  <si>
    <t xml:space="preserve">Professional Development Annual Training </t>
  </si>
  <si>
    <t>10% on total program costs (10% x $408.624)</t>
  </si>
  <si>
    <t>10% monthly cell for dedicated staff</t>
  </si>
  <si>
    <r>
      <t xml:space="preserve">*If a federally negotiated indirect rate is used, a federal indirect letter MUST be provided with the budget submittal (this applies for indirect rate greater than 10%).  If your agency has an indirect rate, describe in detail what costs and how the indirect rate is applied.  Agency can choose to apply the indirect costs rate </t>
    </r>
    <r>
      <rPr>
        <b/>
        <i/>
        <sz val="8"/>
        <color theme="1"/>
        <rFont val="Arial Narrow"/>
        <family val="2"/>
      </rPr>
      <t>or</t>
    </r>
    <r>
      <rPr>
        <sz val="8"/>
        <color theme="1"/>
        <rFont val="Arial Narrow"/>
        <family val="2"/>
      </rPr>
      <t xml:space="preserve"> apply a 10% administrative cost for the overall proposed service(s), a description of admin costs is required under "Other".  You can NOT apply both to this budget spreadsheet / application.</t>
    </r>
  </si>
  <si>
    <t>ATTACHMENT C - WA MASS Project  ANNUAL BUDGET</t>
  </si>
  <si>
    <t>Project Based Costs</t>
  </si>
  <si>
    <t>TOTAL Personnel &amp; Fringe Benefits</t>
  </si>
  <si>
    <t>Emergency Hotel Stays</t>
  </si>
  <si>
    <t>Transitional Rental Subsidies</t>
  </si>
  <si>
    <t>Direct Assistance Costs 
(Directly connected to participants)</t>
  </si>
  <si>
    <t xml:space="preserve">Food </t>
  </si>
  <si>
    <t>Basic Needs</t>
  </si>
  <si>
    <t>Other</t>
  </si>
  <si>
    <t>Quantity of Units</t>
  </si>
  <si>
    <t>Description of Servcies</t>
  </si>
  <si>
    <t>Price per Unit</t>
  </si>
  <si>
    <t>Duration of Service</t>
  </si>
  <si>
    <t>Total Cost</t>
  </si>
  <si>
    <t>Interpretation Costs</t>
  </si>
  <si>
    <t>Translation Costs</t>
  </si>
  <si>
    <t>Indirect Total</t>
  </si>
  <si>
    <t>Subcontractor #1</t>
  </si>
  <si>
    <t>Please complete the additional Tab for subcontractors</t>
  </si>
  <si>
    <t>Subcontractor #2</t>
  </si>
  <si>
    <t>Subcontractor #3</t>
  </si>
  <si>
    <t>Subcontracting Totals (if applicable)</t>
  </si>
  <si>
    <t>Subcontractor #4</t>
  </si>
  <si>
    <t>Subcontractor #5</t>
  </si>
  <si>
    <t>ATTACHMENT C - WA MASS- ANNUAL BUDGET</t>
  </si>
  <si>
    <t>Complete one Subcontractor Budget for each additional partner organizations</t>
  </si>
  <si>
    <t>Staff Name,  Program Manager, Supervisor</t>
  </si>
  <si>
    <t>ATTACHMENT C - SAMPLE  ANNUAL BUDGET</t>
  </si>
  <si>
    <t>Hotel Rooms in Tukwila</t>
  </si>
  <si>
    <t>90 days</t>
  </si>
  <si>
    <t xml:space="preserve">Duration of Service </t>
  </si>
  <si>
    <t>6 months</t>
  </si>
  <si>
    <t>Transitional Housing Rent</t>
  </si>
  <si>
    <t>Description of Services</t>
  </si>
  <si>
    <t xml:space="preserve">Please estimate your organization's overall request for funding. There is a sample budget tab on tab 3. Many of the fields will auto populate (including the Total Proposed Annual Funding). </t>
  </si>
  <si>
    <t>Benefits/taxes, includes medical, dental, retirement, workers comp, unemployment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</si>
</sst>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164" formatCode="&quot;$&quot;#,##0"/>
    <numFmt numFmtId="165" formatCode="&quot;$&quot;#,##0.00"/>
  </numFmts>
  <fonts count="17" x14ac:knownFonts="1">
    <font>
      <sz val="11"/>
      <color theme="1"/>
      <name val="Calibri"/>
      <family val="2"/>
      <scheme val="minor"/>
    </font>
    <font>
      <b/>
      <sz val="12"/>
      <color theme="1"/>
      <name val="Arial"/>
      <family val="2"/>
    </font>
    <font>
      <b/>
      <sz val="10"/>
      <color theme="1"/>
      <name val="Arial"/>
      <family val="2"/>
    </font>
    <font>
      <b/>
      <sz val="11"/>
      <color theme="1"/>
      <name val="Arial"/>
      <family val="2"/>
    </font>
    <font>
      <sz val="10"/>
      <color theme="1"/>
      <name val="Arial"/>
      <family val="2"/>
    </font>
    <font>
      <sz val="12"/>
      <color theme="1"/>
      <name val="Arial"/>
      <family val="2"/>
    </font>
    <font>
      <sz val="11"/>
      <color theme="1"/>
      <name val="Arial"/>
      <family val="2"/>
    </font>
    <font>
      <b/>
      <sz val="11"/>
      <color theme="1"/>
      <name val="Calibri"/>
      <family val="2"/>
      <scheme val="minor"/>
    </font>
    <font>
      <b/>
      <sz val="9"/>
      <color theme="1"/>
      <name val="Arial"/>
      <family val="2"/>
    </font>
    <font>
      <b/>
      <i/>
      <sz val="12"/>
      <color theme="1"/>
      <name val="Arial"/>
      <family val="2"/>
    </font>
    <font>
      <sz val="10"/>
      <color theme="1"/>
      <name val="Calibri"/>
      <family val="2"/>
      <scheme val="minor"/>
    </font>
    <font>
      <sz val="10"/>
      <name val="Arial"/>
      <family val="2"/>
    </font>
    <font>
      <sz val="8"/>
      <color theme="1"/>
      <name val="Arial Narrow"/>
      <family val="2"/>
    </font>
    <font>
      <b/>
      <i/>
      <sz val="8"/>
      <color theme="1"/>
      <name val="Arial Narrow"/>
      <family val="2"/>
    </font>
    <font>
      <sz val="11"/>
      <color theme="1"/>
      <name val="Calibri"/>
      <family val="2"/>
      <scheme val="minor"/>
    </font>
    <font>
      <sz val="12"/>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4"/>
        <bgColor indexed="64"/>
      </patternFill>
    </fill>
  </fills>
  <borders count="4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xf numFmtId="44" fontId="14" fillId="0" borderId="0" applyFont="0" applyFill="0" applyBorder="0" applyAlignment="0" applyProtection="0"/>
  </cellStyleXfs>
  <cellXfs count="225">
    <xf numFmtId="0" fontId="0" fillId="0" borderId="0" xfId="0"/>
    <xf numFmtId="0" fontId="6" fillId="0" borderId="0" xfId="0" applyFont="1"/>
    <xf numFmtId="0" fontId="5" fillId="0" borderId="7" xfId="0" applyFont="1" applyBorder="1" applyAlignment="1">
      <alignment vertical="center" wrapText="1"/>
    </xf>
    <xf numFmtId="0" fontId="5" fillId="0" borderId="8" xfId="0" applyFont="1" applyBorder="1" applyAlignment="1">
      <alignment vertical="center" wrapText="1"/>
    </xf>
    <xf numFmtId="0" fontId="4" fillId="0" borderId="9" xfId="0" applyFont="1" applyBorder="1" applyAlignment="1">
      <alignment vertical="center" wrapText="1"/>
    </xf>
    <xf numFmtId="0" fontId="4" fillId="0" borderId="11" xfId="0" applyFont="1" applyBorder="1" applyAlignment="1">
      <alignment vertical="center" wrapText="1"/>
    </xf>
    <xf numFmtId="0" fontId="2" fillId="0" borderId="11" xfId="0" applyFont="1" applyBorder="1" applyAlignment="1">
      <alignment horizontal="left" vertical="center" wrapText="1"/>
    </xf>
    <xf numFmtId="0" fontId="4" fillId="0" borderId="11" xfId="0" applyFont="1" applyBorder="1" applyAlignment="1">
      <alignment horizontal="left" vertical="center" wrapText="1"/>
    </xf>
    <xf numFmtId="0" fontId="3" fillId="0" borderId="1" xfId="0" applyFont="1" applyBorder="1" applyAlignment="1">
      <alignment vertical="center" wrapText="1"/>
    </xf>
    <xf numFmtId="0" fontId="3" fillId="0" borderId="5" xfId="0" applyFont="1" applyBorder="1" applyAlignment="1">
      <alignment vertical="center" wrapText="1"/>
    </xf>
    <xf numFmtId="0" fontId="0" fillId="0" borderId="0" xfId="0" applyAlignment="1">
      <alignment wrapText="1"/>
    </xf>
    <xf numFmtId="164" fontId="6" fillId="0" borderId="10" xfId="0" applyNumberFormat="1" applyFont="1" applyBorder="1" applyAlignment="1">
      <alignment horizontal="center"/>
    </xf>
    <xf numFmtId="164" fontId="6" fillId="0" borderId="12" xfId="0" applyNumberFormat="1" applyFont="1" applyBorder="1" applyAlignment="1">
      <alignment horizontal="center"/>
    </xf>
    <xf numFmtId="164" fontId="3" fillId="0" borderId="19" xfId="0" applyNumberFormat="1" applyFont="1" applyBorder="1" applyAlignment="1">
      <alignment horizontal="center" wrapText="1"/>
    </xf>
    <xf numFmtId="0" fontId="5" fillId="0" borderId="21" xfId="0" applyFont="1" applyBorder="1" applyAlignment="1">
      <alignment vertical="center" wrapText="1"/>
    </xf>
    <xf numFmtId="0" fontId="3" fillId="0" borderId="0" xfId="0" applyFont="1"/>
    <xf numFmtId="0" fontId="3" fillId="2" borderId="3" xfId="0" applyFont="1" applyFill="1" applyBorder="1" applyAlignment="1">
      <alignment vertical="center" wrapText="1"/>
    </xf>
    <xf numFmtId="0" fontId="6" fillId="2" borderId="6" xfId="0" applyFont="1" applyFill="1" applyBorder="1" applyAlignment="1">
      <alignment vertical="center" wrapText="1"/>
    </xf>
    <xf numFmtId="0" fontId="3" fillId="2" borderId="13" xfId="0" applyFont="1" applyFill="1" applyBorder="1" applyAlignment="1">
      <alignment vertical="center" wrapText="1"/>
    </xf>
    <xf numFmtId="0" fontId="3" fillId="2" borderId="14" xfId="0" applyFont="1" applyFill="1" applyBorder="1" applyAlignment="1">
      <alignment vertical="center" wrapText="1"/>
    </xf>
    <xf numFmtId="164" fontId="6" fillId="2" borderId="4" xfId="0" applyNumberFormat="1" applyFont="1" applyFill="1" applyBorder="1" applyAlignment="1">
      <alignment vertical="center" wrapText="1"/>
    </xf>
    <xf numFmtId="0" fontId="0" fillId="3" borderId="0" xfId="0" applyFill="1" applyAlignment="1">
      <alignment wrapText="1"/>
    </xf>
    <xf numFmtId="0" fontId="4" fillId="0" borderId="22" xfId="0" applyFont="1" applyBorder="1" applyAlignment="1">
      <alignment vertical="center" wrapText="1"/>
    </xf>
    <xf numFmtId="0" fontId="4" fillId="0" borderId="23" xfId="0" applyFont="1" applyBorder="1" applyAlignment="1">
      <alignment vertical="center" wrapText="1"/>
    </xf>
    <xf numFmtId="0" fontId="3" fillId="2" borderId="24" xfId="0" applyFont="1" applyFill="1" applyBorder="1" applyAlignment="1">
      <alignment vertical="center" wrapText="1"/>
    </xf>
    <xf numFmtId="0" fontId="4" fillId="3" borderId="23" xfId="0" applyFont="1" applyFill="1" applyBorder="1" applyAlignment="1">
      <alignment vertical="center" wrapText="1"/>
    </xf>
    <xf numFmtId="0" fontId="2" fillId="0" borderId="23" xfId="0" applyFont="1" applyBorder="1" applyAlignment="1">
      <alignment horizontal="left" vertical="center" wrapText="1"/>
    </xf>
    <xf numFmtId="0" fontId="4" fillId="0" borderId="23" xfId="0" applyFont="1" applyBorder="1" applyAlignment="1">
      <alignment horizontal="left" vertical="center" wrapText="1"/>
    </xf>
    <xf numFmtId="0" fontId="3" fillId="2" borderId="27" xfId="0" applyFont="1" applyFill="1" applyBorder="1" applyAlignment="1">
      <alignment vertical="center" wrapText="1"/>
    </xf>
    <xf numFmtId="0" fontId="3" fillId="2" borderId="28" xfId="0" applyFont="1" applyFill="1" applyBorder="1" applyAlignment="1">
      <alignment horizontal="center" vertical="center" wrapText="1"/>
    </xf>
    <xf numFmtId="0" fontId="3" fillId="2" borderId="28" xfId="0" applyFont="1" applyFill="1" applyBorder="1" applyAlignment="1">
      <alignment vertical="center" wrapText="1"/>
    </xf>
    <xf numFmtId="0" fontId="3" fillId="2" borderId="7" xfId="0" applyFont="1" applyFill="1" applyBorder="1" applyAlignment="1">
      <alignment horizontal="left" vertical="center" wrapText="1"/>
    </xf>
    <xf numFmtId="0" fontId="3" fillId="2" borderId="7" xfId="0" applyFont="1" applyFill="1" applyBorder="1" applyAlignment="1">
      <alignment vertical="center" wrapText="1"/>
    </xf>
    <xf numFmtId="0" fontId="6" fillId="2" borderId="0" xfId="0" applyFont="1" applyFill="1"/>
    <xf numFmtId="0" fontId="7" fillId="2" borderId="7" xfId="0" applyFont="1" applyFill="1" applyBorder="1" applyAlignment="1">
      <alignment horizontal="center" vertical="center" wrapText="1"/>
    </xf>
    <xf numFmtId="9" fontId="4" fillId="0" borderId="22" xfId="0" applyNumberFormat="1" applyFont="1" applyBorder="1" applyAlignment="1">
      <alignment horizontal="center" vertical="center" wrapText="1"/>
    </xf>
    <xf numFmtId="9" fontId="4" fillId="0" borderId="23" xfId="0" applyNumberFormat="1" applyFont="1" applyBorder="1" applyAlignment="1">
      <alignment horizontal="center" vertical="center" wrapText="1"/>
    </xf>
    <xf numFmtId="0" fontId="0" fillId="0" borderId="0" xfId="0" applyAlignment="1">
      <alignment vertical="center" wrapText="1"/>
    </xf>
    <xf numFmtId="164" fontId="3" fillId="2" borderId="4" xfId="0" applyNumberFormat="1" applyFont="1" applyFill="1" applyBorder="1" applyAlignment="1">
      <alignment wrapText="1"/>
    </xf>
    <xf numFmtId="164" fontId="6" fillId="2" borderId="7" xfId="0" applyNumberFormat="1" applyFont="1" applyFill="1" applyBorder="1" applyAlignment="1">
      <alignment vertical="center" wrapText="1"/>
    </xf>
    <xf numFmtId="0" fontId="8" fillId="2" borderId="7" xfId="0" applyFont="1" applyFill="1" applyBorder="1" applyAlignment="1">
      <alignment horizontal="center" vertical="center" wrapText="1"/>
    </xf>
    <xf numFmtId="164" fontId="3" fillId="0" borderId="10" xfId="0" applyNumberFormat="1" applyFont="1" applyBorder="1" applyAlignment="1">
      <alignment horizontal="center"/>
    </xf>
    <xf numFmtId="0" fontId="2" fillId="0" borderId="20" xfId="0" applyFont="1" applyBorder="1" applyAlignment="1">
      <alignment vertical="center" wrapText="1"/>
    </xf>
    <xf numFmtId="0" fontId="2" fillId="0" borderId="25" xfId="0" applyFont="1" applyBorder="1" applyAlignment="1">
      <alignment vertical="center" wrapText="1"/>
    </xf>
    <xf numFmtId="164" fontId="3" fillId="0" borderId="29" xfId="0" applyNumberFormat="1" applyFont="1" applyBorder="1" applyAlignment="1">
      <alignment horizontal="center"/>
    </xf>
    <xf numFmtId="0" fontId="4" fillId="0" borderId="17" xfId="0" applyFont="1" applyBorder="1" applyAlignment="1">
      <alignment vertical="center" wrapText="1"/>
    </xf>
    <xf numFmtId="0" fontId="4" fillId="0" borderId="26" xfId="0" applyFont="1" applyBorder="1" applyAlignment="1">
      <alignment vertical="center" wrapText="1"/>
    </xf>
    <xf numFmtId="164" fontId="6" fillId="0" borderId="19" xfId="0" applyNumberFormat="1" applyFont="1" applyBorder="1" applyAlignment="1">
      <alignment horizontal="center"/>
    </xf>
    <xf numFmtId="0" fontId="3" fillId="0" borderId="20" xfId="0" applyFont="1" applyBorder="1" applyAlignment="1">
      <alignment horizontal="right" vertical="center" wrapText="1"/>
    </xf>
    <xf numFmtId="0" fontId="3" fillId="0" borderId="25" xfId="0" applyFont="1" applyBorder="1" applyAlignment="1">
      <alignment horizontal="right" vertical="center" wrapText="1"/>
    </xf>
    <xf numFmtId="0" fontId="4" fillId="0" borderId="13" xfId="0" applyFont="1" applyBorder="1" applyAlignment="1">
      <alignment vertical="center" wrapText="1"/>
    </xf>
    <xf numFmtId="164" fontId="5" fillId="0" borderId="14" xfId="0" applyNumberFormat="1" applyFont="1" applyBorder="1" applyAlignment="1">
      <alignment vertical="center" wrapText="1"/>
    </xf>
    <xf numFmtId="164" fontId="6" fillId="0" borderId="30" xfId="0" applyNumberFormat="1" applyFont="1" applyBorder="1" applyAlignment="1">
      <alignment horizontal="center" vertical="center"/>
    </xf>
    <xf numFmtId="0" fontId="3" fillId="0" borderId="20" xfId="0" applyFont="1" applyBorder="1" applyAlignment="1">
      <alignment vertical="center" wrapText="1"/>
    </xf>
    <xf numFmtId="0" fontId="3" fillId="0" borderId="25" xfId="0" applyFont="1" applyBorder="1" applyAlignment="1">
      <alignment vertical="center" wrapText="1"/>
    </xf>
    <xf numFmtId="0" fontId="0" fillId="0" borderId="21" xfId="0" applyBorder="1" applyAlignment="1">
      <alignment vertical="center" wrapText="1"/>
    </xf>
    <xf numFmtId="0" fontId="2" fillId="0" borderId="9" xfId="0" applyFont="1" applyBorder="1" applyAlignment="1">
      <alignment horizontal="left" vertical="center" wrapText="1"/>
    </xf>
    <xf numFmtId="0" fontId="2" fillId="0" borderId="22" xfId="0" applyFont="1" applyBorder="1" applyAlignment="1">
      <alignment horizontal="left" vertical="center" wrapText="1"/>
    </xf>
    <xf numFmtId="164" fontId="3" fillId="0" borderId="10" xfId="0" applyNumberFormat="1" applyFont="1" applyBorder="1" applyAlignment="1">
      <alignment horizontal="center" wrapText="1"/>
    </xf>
    <xf numFmtId="9" fontId="4" fillId="0" borderId="24" xfId="0" applyNumberFormat="1" applyFont="1" applyBorder="1" applyAlignment="1">
      <alignment vertical="center" wrapText="1"/>
    </xf>
    <xf numFmtId="0" fontId="4" fillId="0" borderId="7" xfId="0" applyFont="1" applyBorder="1" applyAlignment="1">
      <alignment vertical="center" wrapText="1"/>
    </xf>
    <xf numFmtId="9" fontId="4" fillId="0" borderId="23" xfId="0" applyNumberFormat="1" applyFont="1" applyBorder="1" applyAlignment="1">
      <alignment horizontal="left" vertical="center" wrapText="1"/>
    </xf>
    <xf numFmtId="0" fontId="4" fillId="0" borderId="32" xfId="0" applyFont="1" applyBorder="1" applyAlignment="1">
      <alignment vertical="center" wrapText="1"/>
    </xf>
    <xf numFmtId="0" fontId="4" fillId="0" borderId="9" xfId="0" applyFont="1" applyBorder="1" applyAlignment="1" applyProtection="1">
      <alignment vertical="center" wrapText="1"/>
      <protection locked="0"/>
    </xf>
    <xf numFmtId="9" fontId="4" fillId="0" borderId="22" xfId="0" applyNumberFormat="1" applyFont="1" applyBorder="1" applyAlignment="1" applyProtection="1">
      <alignment horizontal="center" vertical="center" wrapText="1"/>
      <protection locked="0"/>
    </xf>
    <xf numFmtId="42" fontId="5" fillId="0" borderId="8" xfId="0" applyNumberFormat="1" applyFont="1" applyBorder="1" applyAlignment="1" applyProtection="1">
      <alignment horizontal="left" vertical="center" wrapText="1"/>
      <protection locked="0"/>
    </xf>
    <xf numFmtId="0" fontId="4" fillId="0" borderId="11" xfId="0" applyFont="1" applyBorder="1" applyAlignment="1" applyProtection="1">
      <alignment vertical="center" wrapText="1"/>
      <protection locked="0"/>
    </xf>
    <xf numFmtId="9" fontId="4" fillId="0" borderId="23" xfId="0" applyNumberFormat="1" applyFont="1" applyBorder="1" applyAlignment="1" applyProtection="1">
      <alignment horizontal="center" vertical="center" wrapText="1"/>
      <protection locked="0"/>
    </xf>
    <xf numFmtId="42" fontId="5" fillId="0" borderId="7" xfId="0" applyNumberFormat="1" applyFont="1" applyBorder="1" applyAlignment="1" applyProtection="1">
      <alignment horizontal="left" vertical="center" wrapText="1"/>
      <protection locked="0"/>
    </xf>
    <xf numFmtId="0" fontId="4" fillId="0" borderId="17" xfId="0" applyFont="1" applyBorder="1" applyAlignment="1" applyProtection="1">
      <alignment vertical="center" wrapText="1"/>
      <protection locked="0"/>
    </xf>
    <xf numFmtId="9" fontId="4" fillId="0" borderId="26" xfId="0" applyNumberFormat="1" applyFont="1" applyBorder="1" applyAlignment="1" applyProtection="1">
      <alignment horizontal="center" vertical="center" wrapText="1"/>
      <protection locked="0"/>
    </xf>
    <xf numFmtId="42" fontId="5" fillId="0" borderId="18" xfId="0" applyNumberFormat="1" applyFont="1" applyBorder="1" applyAlignment="1" applyProtection="1">
      <alignment horizontal="left" vertical="center" wrapText="1"/>
      <protection locked="0"/>
    </xf>
    <xf numFmtId="9" fontId="4" fillId="0" borderId="24" xfId="0" applyNumberFormat="1" applyFont="1" applyBorder="1" applyAlignment="1" applyProtection="1">
      <alignment vertical="center" wrapText="1"/>
      <protection locked="0"/>
    </xf>
    <xf numFmtId="0" fontId="5" fillId="0" borderId="8" xfId="0" applyFont="1" applyBorder="1" applyAlignment="1" applyProtection="1">
      <alignment vertical="center" wrapText="1"/>
      <protection locked="0"/>
    </xf>
    <xf numFmtId="0" fontId="5" fillId="0" borderId="7" xfId="0" applyFont="1" applyBorder="1" applyAlignment="1" applyProtection="1">
      <alignment vertical="center" wrapText="1"/>
      <protection locked="0"/>
    </xf>
    <xf numFmtId="0" fontId="5" fillId="0" borderId="18" xfId="0" applyFont="1" applyBorder="1" applyAlignment="1" applyProtection="1">
      <alignment vertical="center" wrapText="1"/>
      <protection locked="0"/>
    </xf>
    <xf numFmtId="164" fontId="6" fillId="0" borderId="29" xfId="0" applyNumberFormat="1" applyFont="1" applyBorder="1" applyAlignment="1" applyProtection="1">
      <alignment horizontal="center"/>
      <protection locked="0"/>
    </xf>
    <xf numFmtId="164" fontId="6" fillId="0" borderId="15" xfId="0" applyNumberFormat="1" applyFont="1" applyBorder="1" applyAlignment="1" applyProtection="1">
      <alignment horizontal="center"/>
      <protection locked="0"/>
    </xf>
    <xf numFmtId="164" fontId="6" fillId="0" borderId="19" xfId="0" applyNumberFormat="1" applyFont="1" applyBorder="1" applyAlignment="1" applyProtection="1">
      <alignment horizontal="center"/>
      <protection locked="0"/>
    </xf>
    <xf numFmtId="0" fontId="6" fillId="0" borderId="8" xfId="0" applyFont="1" applyBorder="1" applyAlignment="1" applyProtection="1">
      <alignment vertical="center" wrapText="1"/>
      <protection locked="0"/>
    </xf>
    <xf numFmtId="164" fontId="6" fillId="0" borderId="16" xfId="0" applyNumberFormat="1" applyFont="1" applyBorder="1" applyAlignment="1" applyProtection="1">
      <alignment horizontal="center" wrapText="1"/>
      <protection locked="0"/>
    </xf>
    <xf numFmtId="164" fontId="6" fillId="0" borderId="12" xfId="0" applyNumberFormat="1" applyFont="1" applyBorder="1" applyAlignment="1" applyProtection="1">
      <alignment horizontal="center" wrapText="1"/>
      <protection locked="0"/>
    </xf>
    <xf numFmtId="0" fontId="5" fillId="3" borderId="7" xfId="0" applyFont="1" applyFill="1" applyBorder="1" applyAlignment="1" applyProtection="1">
      <alignment vertical="center" wrapText="1"/>
      <protection locked="0"/>
    </xf>
    <xf numFmtId="164" fontId="6" fillId="0" borderId="19" xfId="0" applyNumberFormat="1" applyFont="1" applyBorder="1" applyAlignment="1" applyProtection="1">
      <alignment horizontal="center" wrapText="1"/>
      <protection locked="0"/>
    </xf>
    <xf numFmtId="164" fontId="6" fillId="0" borderId="12" xfId="0" applyNumberFormat="1" applyFont="1" applyBorder="1" applyAlignment="1" applyProtection="1">
      <alignment horizontal="center"/>
      <protection locked="0"/>
    </xf>
    <xf numFmtId="0" fontId="5" fillId="0" borderId="33" xfId="0" applyFont="1" applyBorder="1" applyAlignment="1" applyProtection="1">
      <alignment vertical="center" wrapText="1"/>
      <protection locked="0"/>
    </xf>
    <xf numFmtId="0" fontId="2" fillId="2" borderId="7" xfId="0" applyFont="1" applyFill="1" applyBorder="1" applyAlignment="1">
      <alignment horizontal="left" vertical="center" wrapText="1"/>
    </xf>
    <xf numFmtId="42" fontId="4" fillId="0" borderId="8" xfId="0" applyNumberFormat="1" applyFont="1" applyBorder="1" applyAlignment="1">
      <alignment horizontal="left" vertical="center" wrapText="1"/>
    </xf>
    <xf numFmtId="164" fontId="4" fillId="0" borderId="10" xfId="0" applyNumberFormat="1" applyFont="1" applyBorder="1" applyAlignment="1">
      <alignment horizontal="center"/>
    </xf>
    <xf numFmtId="42" fontId="4" fillId="0" borderId="7" xfId="0" applyNumberFormat="1" applyFont="1" applyBorder="1" applyAlignment="1">
      <alignment horizontal="left" vertical="center" wrapText="1"/>
    </xf>
    <xf numFmtId="0" fontId="10" fillId="0" borderId="21" xfId="0" applyFont="1" applyBorder="1" applyAlignment="1">
      <alignment vertical="center" wrapText="1"/>
    </xf>
    <xf numFmtId="164" fontId="2" fillId="0" borderId="10" xfId="0" applyNumberFormat="1" applyFont="1" applyBorder="1" applyAlignment="1">
      <alignment horizontal="center"/>
    </xf>
    <xf numFmtId="164" fontId="4" fillId="0" borderId="29" xfId="0" applyNumberFormat="1" applyFont="1" applyBorder="1" applyAlignment="1">
      <alignment horizontal="center"/>
    </xf>
    <xf numFmtId="164" fontId="4" fillId="0" borderId="15" xfId="0" applyNumberFormat="1" applyFont="1" applyBorder="1" applyAlignment="1">
      <alignment horizontal="center"/>
    </xf>
    <xf numFmtId="0" fontId="4" fillId="0" borderId="18" xfId="0" applyFont="1" applyBorder="1" applyAlignment="1">
      <alignment vertical="center" wrapText="1"/>
    </xf>
    <xf numFmtId="164" fontId="4" fillId="0" borderId="19" xfId="0" applyNumberFormat="1" applyFont="1" applyBorder="1" applyAlignment="1">
      <alignment horizontal="center"/>
    </xf>
    <xf numFmtId="0" fontId="4" fillId="0" borderId="21" xfId="0" applyFont="1" applyBorder="1" applyAlignment="1">
      <alignment vertical="center" wrapText="1"/>
    </xf>
    <xf numFmtId="164" fontId="2" fillId="0" borderId="29" xfId="0" applyNumberFormat="1" applyFont="1" applyBorder="1" applyAlignment="1">
      <alignment horizontal="center"/>
    </xf>
    <xf numFmtId="164" fontId="4" fillId="0" borderId="12" xfId="0" applyNumberFormat="1" applyFont="1" applyBorder="1" applyAlignment="1">
      <alignment horizontal="center" wrapText="1"/>
    </xf>
    <xf numFmtId="164" fontId="4" fillId="0" borderId="19" xfId="0" applyNumberFormat="1" applyFont="1" applyBorder="1" applyAlignment="1">
      <alignment horizontal="center" wrapText="1"/>
    </xf>
    <xf numFmtId="0" fontId="4" fillId="0" borderId="8" xfId="0" applyFont="1" applyBorder="1" applyAlignment="1">
      <alignment vertical="center" wrapText="1"/>
    </xf>
    <xf numFmtId="164" fontId="2" fillId="0" borderId="10" xfId="0" applyNumberFormat="1" applyFont="1" applyBorder="1" applyAlignment="1">
      <alignment horizontal="center" wrapText="1"/>
    </xf>
    <xf numFmtId="164" fontId="4" fillId="0" borderId="12" xfId="0" applyNumberFormat="1" applyFont="1" applyBorder="1" applyAlignment="1">
      <alignment horizontal="center"/>
    </xf>
    <xf numFmtId="0" fontId="11" fillId="0" borderId="8" xfId="0" applyFont="1" applyBorder="1" applyAlignment="1">
      <alignment vertical="center" wrapText="1"/>
    </xf>
    <xf numFmtId="0" fontId="11" fillId="0" borderId="7" xfId="0" applyFont="1" applyBorder="1" applyAlignment="1">
      <alignment vertical="center" wrapText="1"/>
    </xf>
    <xf numFmtId="164" fontId="4" fillId="0" borderId="10" xfId="0" applyNumberFormat="1" applyFont="1" applyBorder="1" applyAlignment="1">
      <alignment horizontal="center" wrapText="1"/>
    </xf>
    <xf numFmtId="0" fontId="3" fillId="2" borderId="14" xfId="0" applyFont="1" applyFill="1" applyBorder="1" applyAlignment="1">
      <alignment horizontal="center" vertical="center" wrapText="1"/>
    </xf>
    <xf numFmtId="164" fontId="0" fillId="0" borderId="0" xfId="0" applyNumberFormat="1"/>
    <xf numFmtId="44" fontId="6" fillId="0" borderId="0" xfId="0" applyNumberFormat="1" applyFont="1"/>
    <xf numFmtId="44" fontId="6" fillId="2" borderId="6" xfId="0" applyNumberFormat="1" applyFont="1" applyFill="1" applyBorder="1" applyAlignment="1">
      <alignment vertical="center" wrapText="1"/>
    </xf>
    <xf numFmtId="44" fontId="3" fillId="0" borderId="29" xfId="0" applyNumberFormat="1" applyFont="1" applyBorder="1" applyAlignment="1">
      <alignment horizontal="center"/>
    </xf>
    <xf numFmtId="42" fontId="6" fillId="0" borderId="29" xfId="0" applyNumberFormat="1" applyFont="1" applyBorder="1" applyAlignment="1" applyProtection="1">
      <alignment horizontal="center"/>
      <protection locked="0"/>
    </xf>
    <xf numFmtId="42" fontId="6" fillId="0" borderId="15" xfId="0" applyNumberFormat="1" applyFont="1" applyBorder="1" applyAlignment="1" applyProtection="1">
      <alignment horizontal="center"/>
      <protection locked="0"/>
    </xf>
    <xf numFmtId="42" fontId="6" fillId="0" borderId="19" xfId="0" applyNumberFormat="1" applyFont="1" applyBorder="1" applyAlignment="1" applyProtection="1">
      <alignment horizontal="center"/>
      <protection locked="0"/>
    </xf>
    <xf numFmtId="42" fontId="6" fillId="0" borderId="16" xfId="0" applyNumberFormat="1" applyFont="1" applyBorder="1" applyAlignment="1" applyProtection="1">
      <alignment horizontal="center" wrapText="1"/>
      <protection locked="0"/>
    </xf>
    <xf numFmtId="42" fontId="6" fillId="0" borderId="12" xfId="0" applyNumberFormat="1" applyFont="1" applyBorder="1" applyAlignment="1" applyProtection="1">
      <alignment horizontal="center" wrapText="1"/>
      <protection locked="0"/>
    </xf>
    <xf numFmtId="42" fontId="6" fillId="0" borderId="12" xfId="0" applyNumberFormat="1" applyFont="1" applyBorder="1" applyAlignment="1">
      <alignment horizontal="center" wrapText="1"/>
    </xf>
    <xf numFmtId="42" fontId="6" fillId="0" borderId="19" xfId="0" applyNumberFormat="1" applyFont="1" applyBorder="1" applyAlignment="1" applyProtection="1">
      <alignment horizontal="center" wrapText="1"/>
      <protection locked="0"/>
    </xf>
    <xf numFmtId="0" fontId="3" fillId="2" borderId="34" xfId="0" applyFont="1" applyFill="1" applyBorder="1" applyAlignment="1">
      <alignment vertical="center" wrapText="1"/>
    </xf>
    <xf numFmtId="0" fontId="2" fillId="0" borderId="13" xfId="0" applyFont="1" applyBorder="1" applyAlignment="1">
      <alignment vertical="center" wrapText="1"/>
    </xf>
    <xf numFmtId="44" fontId="3" fillId="0" borderId="30" xfId="0" applyNumberFormat="1" applyFont="1" applyBorder="1" applyAlignment="1">
      <alignment horizontal="center"/>
    </xf>
    <xf numFmtId="0" fontId="4" fillId="0" borderId="9" xfId="0" applyFont="1" applyBorder="1" applyAlignment="1">
      <alignment horizontal="left" vertical="center" wrapText="1"/>
    </xf>
    <xf numFmtId="0" fontId="4" fillId="0" borderId="22" xfId="0" applyFont="1" applyBorder="1" applyAlignment="1">
      <alignment horizontal="left" vertical="center" wrapText="1"/>
    </xf>
    <xf numFmtId="42" fontId="3" fillId="0" borderId="30" xfId="0" applyNumberFormat="1" applyFont="1" applyBorder="1" applyAlignment="1">
      <alignment horizontal="center" wrapText="1"/>
    </xf>
    <xf numFmtId="0" fontId="3" fillId="2" borderId="11" xfId="0" applyFont="1" applyFill="1" applyBorder="1" applyAlignment="1">
      <alignment vertical="center" wrapText="1"/>
    </xf>
    <xf numFmtId="44" fontId="6" fillId="2" borderId="12" xfId="0" applyNumberFormat="1" applyFont="1" applyFill="1" applyBorder="1" applyAlignment="1">
      <alignment vertical="center" wrapText="1"/>
    </xf>
    <xf numFmtId="0" fontId="6" fillId="0" borderId="20" xfId="0" applyFont="1" applyBorder="1" applyAlignment="1">
      <alignment horizontal="left" vertical="center" wrapText="1"/>
    </xf>
    <xf numFmtId="0" fontId="12" fillId="0" borderId="0" xfId="0" applyFont="1" applyAlignment="1">
      <alignment horizontal="left"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0" fillId="2" borderId="4" xfId="0" applyFill="1" applyBorder="1"/>
    <xf numFmtId="0" fontId="3" fillId="2" borderId="17" xfId="0" applyFont="1" applyFill="1" applyBorder="1" applyAlignment="1">
      <alignment vertical="center" wrapText="1"/>
    </xf>
    <xf numFmtId="0" fontId="3" fillId="2" borderId="26" xfId="0" applyFont="1" applyFill="1" applyBorder="1" applyAlignment="1">
      <alignment vertical="center" wrapText="1"/>
    </xf>
    <xf numFmtId="0" fontId="3" fillId="2" borderId="18" xfId="0" applyFont="1" applyFill="1" applyBorder="1" applyAlignment="1">
      <alignment vertical="center" wrapText="1"/>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164" fontId="3" fillId="0" borderId="2" xfId="0" applyNumberFormat="1" applyFont="1" applyBorder="1" applyAlignment="1">
      <alignment horizontal="left" vertical="center" wrapText="1"/>
    </xf>
    <xf numFmtId="42" fontId="3" fillId="0" borderId="3" xfId="0" applyNumberFormat="1"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6" fillId="0" borderId="0" xfId="0" applyFont="1" applyAlignment="1">
      <alignment horizontal="left" wrapText="1"/>
    </xf>
    <xf numFmtId="0" fontId="3" fillId="2" borderId="37"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6" fillId="0" borderId="7" xfId="0" applyFont="1" applyBorder="1" applyAlignment="1">
      <alignment horizontal="left" vertical="center" wrapText="1"/>
    </xf>
    <xf numFmtId="0" fontId="3" fillId="0" borderId="7" xfId="0" applyFont="1" applyBorder="1" applyAlignment="1">
      <alignment horizontal="center" vertical="center" wrapText="1"/>
    </xf>
    <xf numFmtId="44" fontId="3" fillId="0" borderId="7" xfId="0" applyNumberFormat="1" applyFont="1" applyBorder="1" applyAlignment="1">
      <alignment horizontal="center"/>
    </xf>
    <xf numFmtId="0" fontId="0" fillId="0" borderId="7" xfId="0" applyBorder="1"/>
    <xf numFmtId="0" fontId="15" fillId="0" borderId="0" xfId="0" applyFont="1"/>
    <xf numFmtId="0" fontId="15" fillId="2" borderId="4" xfId="0" applyFont="1" applyFill="1" applyBorder="1"/>
    <xf numFmtId="0" fontId="1" fillId="2" borderId="7" xfId="0" applyFont="1" applyFill="1" applyBorder="1" applyAlignment="1">
      <alignment horizontal="center" vertical="center" wrapText="1"/>
    </xf>
    <xf numFmtId="0" fontId="16" fillId="2" borderId="7" xfId="0" applyFont="1" applyFill="1" applyBorder="1" applyAlignment="1">
      <alignment horizontal="center" vertical="center" wrapText="1"/>
    </xf>
    <xf numFmtId="7" fontId="15" fillId="0" borderId="21" xfId="0" applyNumberFormat="1" applyFont="1" applyBorder="1" applyAlignment="1">
      <alignment vertical="center" wrapText="1"/>
    </xf>
    <xf numFmtId="0" fontId="16" fillId="0" borderId="0" xfId="0" applyFont="1"/>
    <xf numFmtId="44" fontId="15" fillId="0" borderId="0" xfId="0" applyNumberFormat="1" applyFont="1"/>
    <xf numFmtId="0" fontId="15" fillId="0" borderId="31" xfId="0" applyFont="1" applyBorder="1" applyAlignment="1">
      <alignment horizontal="left" vertical="top" wrapText="1"/>
    </xf>
    <xf numFmtId="0" fontId="16" fillId="0" borderId="31" xfId="0" applyFont="1" applyBorder="1" applyAlignment="1">
      <alignment horizontal="left" vertical="top"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0" borderId="5" xfId="0" applyFont="1" applyBorder="1" applyAlignment="1">
      <alignment vertical="center" wrapText="1"/>
    </xf>
    <xf numFmtId="0" fontId="16" fillId="0" borderId="2" xfId="0" applyFont="1" applyBorder="1" applyAlignment="1" applyProtection="1">
      <alignment horizontal="left" vertical="center" wrapText="1"/>
      <protection locked="0"/>
    </xf>
    <xf numFmtId="0" fontId="16" fillId="0" borderId="3" xfId="0" applyFont="1" applyBorder="1" applyAlignment="1" applyProtection="1">
      <alignment horizontal="left" vertical="center" wrapText="1"/>
      <protection locked="0"/>
    </xf>
    <xf numFmtId="44" fontId="15" fillId="2" borderId="6" xfId="0" applyNumberFormat="1" applyFont="1" applyFill="1" applyBorder="1" applyAlignment="1">
      <alignment vertical="center" wrapText="1"/>
    </xf>
    <xf numFmtId="0" fontId="16" fillId="0" borderId="1" xfId="0" applyFont="1" applyBorder="1" applyAlignment="1">
      <alignment vertical="center" wrapText="1"/>
    </xf>
    <xf numFmtId="164" fontId="16" fillId="0" borderId="2" xfId="0" applyNumberFormat="1" applyFont="1" applyBorder="1" applyAlignment="1">
      <alignment horizontal="left" vertical="center" wrapText="1"/>
    </xf>
    <xf numFmtId="42" fontId="16" fillId="0" borderId="3" xfId="0" applyNumberFormat="1" applyFont="1" applyBorder="1" applyAlignment="1">
      <alignment horizontal="left" vertical="center" wrapText="1"/>
    </xf>
    <xf numFmtId="0" fontId="16" fillId="2" borderId="27" xfId="0" applyFont="1" applyFill="1" applyBorder="1" applyAlignment="1">
      <alignment vertical="center" wrapText="1"/>
    </xf>
    <xf numFmtId="0" fontId="15" fillId="2" borderId="0" xfId="0" applyFont="1" applyFill="1"/>
    <xf numFmtId="0" fontId="16" fillId="2" borderId="28" xfId="0" applyFont="1" applyFill="1" applyBorder="1" applyAlignment="1">
      <alignment vertical="center" wrapText="1"/>
    </xf>
    <xf numFmtId="44" fontId="16" fillId="2" borderId="28" xfId="0" applyNumberFormat="1" applyFont="1" applyFill="1" applyBorder="1" applyAlignment="1">
      <alignment horizontal="center" vertical="center" wrapText="1"/>
    </xf>
    <xf numFmtId="0" fontId="16" fillId="2" borderId="11" xfId="0" applyFont="1" applyFill="1" applyBorder="1" applyAlignment="1">
      <alignment horizontal="left" vertical="center" wrapText="1"/>
    </xf>
    <xf numFmtId="44" fontId="16" fillId="2" borderId="12" xfId="0" applyNumberFormat="1" applyFont="1" applyFill="1" applyBorder="1" applyAlignment="1">
      <alignment vertical="center" wrapText="1"/>
    </xf>
    <xf numFmtId="0" fontId="15" fillId="0" borderId="9" xfId="0" applyFont="1" applyBorder="1" applyAlignment="1" applyProtection="1">
      <alignment vertical="center" wrapText="1"/>
      <protection locked="0"/>
    </xf>
    <xf numFmtId="9" fontId="15" fillId="0" borderId="22" xfId="0" applyNumberFormat="1" applyFont="1" applyBorder="1" applyAlignment="1" applyProtection="1">
      <alignment horizontal="center" vertical="center" wrapText="1"/>
      <protection locked="0"/>
    </xf>
    <xf numFmtId="7" fontId="15" fillId="0" borderId="8" xfId="0" applyNumberFormat="1" applyFont="1" applyBorder="1" applyAlignment="1" applyProtection="1">
      <alignment horizontal="left" vertical="center" wrapText="1"/>
      <protection locked="0"/>
    </xf>
    <xf numFmtId="5" fontId="15" fillId="0" borderId="10" xfId="0" applyNumberFormat="1" applyFont="1" applyBorder="1" applyAlignment="1">
      <alignment horizontal="center"/>
    </xf>
    <xf numFmtId="0" fontId="15" fillId="0" borderId="11" xfId="0" applyFont="1" applyBorder="1" applyAlignment="1" applyProtection="1">
      <alignment vertical="center" wrapText="1"/>
      <protection locked="0"/>
    </xf>
    <xf numFmtId="9" fontId="15" fillId="0" borderId="23" xfId="0" applyNumberFormat="1" applyFont="1" applyBorder="1" applyAlignment="1" applyProtection="1">
      <alignment horizontal="center" vertical="center" wrapText="1"/>
      <protection locked="0"/>
    </xf>
    <xf numFmtId="7" fontId="15" fillId="0" borderId="7" xfId="0" applyNumberFormat="1" applyFont="1" applyBorder="1" applyAlignment="1" applyProtection="1">
      <alignment horizontal="left" vertical="center" wrapText="1"/>
      <protection locked="0"/>
    </xf>
    <xf numFmtId="0" fontId="16" fillId="0" borderId="20" xfId="0" applyFont="1" applyBorder="1" applyAlignment="1">
      <alignment vertical="center" wrapText="1"/>
    </xf>
    <xf numFmtId="0" fontId="16" fillId="0" borderId="25" xfId="0" applyFont="1" applyBorder="1" applyAlignment="1">
      <alignment vertical="center" wrapText="1"/>
    </xf>
    <xf numFmtId="5" fontId="16" fillId="0" borderId="10" xfId="0" applyNumberFormat="1" applyFont="1" applyBorder="1" applyAlignment="1">
      <alignment horizontal="center"/>
    </xf>
    <xf numFmtId="0" fontId="16" fillId="2" borderId="13" xfId="0" applyFont="1" applyFill="1" applyBorder="1" applyAlignment="1">
      <alignment vertical="center" wrapText="1"/>
    </xf>
    <xf numFmtId="0" fontId="16" fillId="2" borderId="24" xfId="0" applyFont="1" applyFill="1" applyBorder="1" applyAlignment="1">
      <alignment vertical="center" wrapText="1"/>
    </xf>
    <xf numFmtId="0" fontId="16" fillId="2" borderId="14" xfId="0" applyFont="1" applyFill="1" applyBorder="1" applyAlignment="1">
      <alignment vertical="center" wrapText="1"/>
    </xf>
    <xf numFmtId="44" fontId="16" fillId="2" borderId="4" xfId="0" applyNumberFormat="1" applyFont="1" applyFill="1" applyBorder="1" applyAlignment="1">
      <alignment wrapText="1"/>
    </xf>
    <xf numFmtId="0" fontId="15" fillId="0" borderId="13" xfId="0" applyFont="1" applyBorder="1" applyAlignment="1">
      <alignment vertical="center" wrapText="1"/>
    </xf>
    <xf numFmtId="9" fontId="15" fillId="0" borderId="24" xfId="0" applyNumberFormat="1" applyFont="1" applyBorder="1" applyAlignment="1" applyProtection="1">
      <alignment vertical="center" wrapText="1"/>
      <protection locked="0"/>
    </xf>
    <xf numFmtId="165" fontId="15" fillId="0" borderId="14" xfId="0" applyNumberFormat="1" applyFont="1" applyBorder="1" applyAlignment="1">
      <alignment vertical="center" wrapText="1"/>
    </xf>
    <xf numFmtId="44" fontId="15" fillId="0" borderId="30" xfId="0" applyNumberFormat="1" applyFont="1" applyBorder="1" applyAlignment="1">
      <alignment horizontal="center" vertical="center"/>
    </xf>
    <xf numFmtId="0" fontId="16" fillId="4" borderId="20" xfId="0" applyFont="1" applyFill="1" applyBorder="1" applyAlignment="1">
      <alignment vertical="center" wrapText="1"/>
    </xf>
    <xf numFmtId="165" fontId="16" fillId="4" borderId="35" xfId="0" applyNumberFormat="1" applyFont="1" applyFill="1" applyBorder="1" applyAlignment="1">
      <alignment horizontal="center" vertical="center" wrapText="1"/>
    </xf>
    <xf numFmtId="165" fontId="16" fillId="4" borderId="36" xfId="0" applyNumberFormat="1" applyFont="1" applyFill="1" applyBorder="1" applyAlignment="1">
      <alignment horizontal="center" vertical="center" wrapText="1"/>
    </xf>
    <xf numFmtId="44" fontId="15" fillId="4" borderId="29" xfId="0" applyNumberFormat="1" applyFont="1" applyFill="1" applyBorder="1" applyAlignment="1">
      <alignment horizontal="center" vertical="center"/>
    </xf>
    <xf numFmtId="0" fontId="1" fillId="2" borderId="7" xfId="0" applyFont="1" applyFill="1" applyBorder="1" applyAlignment="1">
      <alignment horizontal="center" vertical="center" wrapText="1"/>
    </xf>
    <xf numFmtId="44" fontId="1" fillId="2" borderId="7" xfId="0" applyNumberFormat="1" applyFont="1" applyFill="1" applyBorder="1" applyAlignment="1">
      <alignment horizontal="center" vertical="center" wrapText="1"/>
    </xf>
    <xf numFmtId="0" fontId="16" fillId="2" borderId="7" xfId="0" applyFont="1" applyFill="1" applyBorder="1" applyAlignment="1">
      <alignment horizontal="center" vertical="center"/>
    </xf>
    <xf numFmtId="44" fontId="5" fillId="0" borderId="7" xfId="1" applyFont="1" applyBorder="1" applyAlignment="1">
      <alignment vertical="center" wrapText="1"/>
    </xf>
    <xf numFmtId="0" fontId="2" fillId="2" borderId="37" xfId="0" applyFont="1" applyFill="1" applyBorder="1" applyAlignment="1">
      <alignment horizontal="right" vertical="center" wrapText="1"/>
    </xf>
    <xf numFmtId="0" fontId="2" fillId="2" borderId="39" xfId="0" applyFont="1" applyFill="1" applyBorder="1" applyAlignment="1">
      <alignment horizontal="right" vertical="center" wrapText="1"/>
    </xf>
    <xf numFmtId="0" fontId="2" fillId="2" borderId="23" xfId="0" applyFont="1" applyFill="1" applyBorder="1" applyAlignment="1">
      <alignment horizontal="right" vertical="center" wrapText="1"/>
    </xf>
    <xf numFmtId="0" fontId="0" fillId="2" borderId="7" xfId="0" applyFill="1" applyBorder="1"/>
    <xf numFmtId="0" fontId="3" fillId="2" borderId="38"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4" fillId="0" borderId="22"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4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 xfId="0" applyFont="1" applyBorder="1" applyAlignment="1">
      <alignment horizontal="right" vertical="center" wrapText="1"/>
    </xf>
    <xf numFmtId="0" fontId="2" fillId="0" borderId="3" xfId="0" applyFont="1" applyBorder="1" applyAlignment="1">
      <alignment horizontal="right" vertical="center" wrapText="1"/>
    </xf>
    <xf numFmtId="0" fontId="2" fillId="0" borderId="24" xfId="0" applyFont="1" applyBorder="1" applyAlignment="1">
      <alignment horizontal="right" vertical="center" wrapText="1"/>
    </xf>
    <xf numFmtId="44" fontId="6" fillId="0" borderId="10" xfId="1" applyFont="1" applyBorder="1" applyAlignment="1" applyProtection="1">
      <alignment horizontal="center"/>
      <protection locked="0"/>
    </xf>
    <xf numFmtId="44" fontId="3" fillId="2" borderId="19" xfId="0" applyNumberFormat="1" applyFont="1" applyFill="1" applyBorder="1" applyAlignment="1">
      <alignment horizontal="center" wrapText="1"/>
    </xf>
    <xf numFmtId="0" fontId="7" fillId="0" borderId="0" xfId="0" applyFont="1"/>
    <xf numFmtId="164" fontId="3" fillId="0" borderId="38" xfId="0" applyNumberFormat="1" applyFont="1" applyBorder="1" applyAlignment="1">
      <alignment horizontal="center"/>
    </xf>
    <xf numFmtId="6" fontId="5" fillId="0" borderId="7" xfId="1" applyNumberFormat="1" applyFont="1" applyBorder="1" applyAlignment="1">
      <alignment vertical="center" wrapText="1"/>
    </xf>
    <xf numFmtId="2" fontId="3" fillId="0" borderId="7" xfId="0" applyNumberFormat="1" applyFont="1" applyBorder="1" applyAlignment="1">
      <alignment horizontal="center"/>
    </xf>
    <xf numFmtId="44" fontId="16" fillId="2" borderId="7" xfId="1" applyFont="1" applyFill="1" applyBorder="1" applyAlignment="1">
      <alignment horizontal="center" vertical="center"/>
    </xf>
    <xf numFmtId="44" fontId="0" fillId="0" borderId="7" xfId="1" applyFont="1" applyBorder="1"/>
    <xf numFmtId="44" fontId="0" fillId="2" borderId="7" xfId="1" applyFont="1" applyFill="1" applyBorder="1"/>
    <xf numFmtId="0" fontId="2" fillId="0" borderId="42" xfId="0" applyFont="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8"/>
  <sheetViews>
    <sheetView tabSelected="1" zoomScale="120" zoomScaleNormal="120" workbookViewId="0">
      <selection activeCell="B47" sqref="B47:C47"/>
    </sheetView>
  </sheetViews>
  <sheetFormatPr defaultRowHeight="14.4" x14ac:dyDescent="0.3"/>
  <cols>
    <col min="1" max="1" width="43.44140625" style="1" customWidth="1"/>
    <col min="2" max="2" width="15.5546875" style="1" customWidth="1"/>
    <col min="3" max="3" width="26.44140625" customWidth="1"/>
    <col min="4" max="4" width="19.6640625" style="108" customWidth="1"/>
    <col min="5" max="5" width="21" customWidth="1"/>
    <col min="6" max="6" width="18.21875" customWidth="1"/>
    <col min="7" max="7" width="19.77734375" customWidth="1"/>
  </cols>
  <sheetData>
    <row r="1" spans="1:4" ht="19.95" customHeight="1" x14ac:dyDescent="0.3">
      <c r="A1" s="152" t="s">
        <v>73</v>
      </c>
      <c r="B1" s="152"/>
      <c r="C1" s="147"/>
      <c r="D1" s="153"/>
    </row>
    <row r="2" spans="1:4" ht="45" customHeight="1" thickBot="1" x14ac:dyDescent="0.35">
      <c r="A2" s="154" t="s">
        <v>107</v>
      </c>
      <c r="B2" s="155"/>
      <c r="C2" s="155"/>
      <c r="D2" s="155"/>
    </row>
    <row r="3" spans="1:4" ht="19.95" customHeight="1" thickBot="1" x14ac:dyDescent="0.35">
      <c r="A3" s="156" t="s">
        <v>28</v>
      </c>
      <c r="B3" s="157"/>
      <c r="C3" s="157"/>
      <c r="D3" s="148"/>
    </row>
    <row r="4" spans="1:4" ht="19.95" customHeight="1" thickBot="1" x14ac:dyDescent="0.35">
      <c r="A4" s="158" t="s">
        <v>23</v>
      </c>
      <c r="B4" s="159"/>
      <c r="C4" s="160"/>
      <c r="D4" s="161"/>
    </row>
    <row r="5" spans="1:4" ht="19.95" customHeight="1" thickBot="1" x14ac:dyDescent="0.35">
      <c r="A5" s="162" t="s">
        <v>24</v>
      </c>
      <c r="B5" s="163">
        <f>D57</f>
        <v>0</v>
      </c>
      <c r="C5" s="164"/>
      <c r="D5" s="161"/>
    </row>
    <row r="6" spans="1:4" ht="47.25" customHeight="1" x14ac:dyDescent="0.3">
      <c r="A6" s="165" t="s">
        <v>0</v>
      </c>
      <c r="B6" s="166"/>
      <c r="C6" s="167" t="s">
        <v>8</v>
      </c>
      <c r="D6" s="168" t="s">
        <v>1</v>
      </c>
    </row>
    <row r="7" spans="1:4" ht="30" customHeight="1" x14ac:dyDescent="0.3">
      <c r="A7" s="169" t="s">
        <v>53</v>
      </c>
      <c r="B7" s="150" t="s">
        <v>32</v>
      </c>
      <c r="C7" s="150" t="s">
        <v>30</v>
      </c>
      <c r="D7" s="170" t="s">
        <v>31</v>
      </c>
    </row>
    <row r="8" spans="1:4" ht="19.95" customHeight="1" x14ac:dyDescent="0.3">
      <c r="A8" s="171"/>
      <c r="B8" s="172"/>
      <c r="C8" s="173"/>
      <c r="D8" s="174">
        <f>B8*C8</f>
        <v>0</v>
      </c>
    </row>
    <row r="9" spans="1:4" ht="19.95" customHeight="1" x14ac:dyDescent="0.3">
      <c r="A9" s="171"/>
      <c r="B9" s="172"/>
      <c r="C9" s="173"/>
      <c r="D9" s="174">
        <f t="shared" ref="D9:D11" si="0">B9*C9</f>
        <v>0</v>
      </c>
    </row>
    <row r="10" spans="1:4" ht="19.95" customHeight="1" x14ac:dyDescent="0.3">
      <c r="A10" s="171"/>
      <c r="B10" s="172"/>
      <c r="C10" s="173"/>
      <c r="D10" s="174">
        <f t="shared" si="0"/>
        <v>0</v>
      </c>
    </row>
    <row r="11" spans="1:4" ht="19.95" customHeight="1" x14ac:dyDescent="0.3">
      <c r="A11" s="171"/>
      <c r="B11" s="172"/>
      <c r="C11" s="173"/>
      <c r="D11" s="174">
        <f t="shared" si="0"/>
        <v>0</v>
      </c>
    </row>
    <row r="12" spans="1:4" ht="19.95" customHeight="1" x14ac:dyDescent="0.3">
      <c r="A12" s="175"/>
      <c r="B12" s="176"/>
      <c r="C12" s="177"/>
      <c r="D12" s="174">
        <f t="shared" ref="D12:D14" si="1">B12*C12</f>
        <v>0</v>
      </c>
    </row>
    <row r="13" spans="1:4" ht="19.95" customHeight="1" x14ac:dyDescent="0.3">
      <c r="A13" s="175"/>
      <c r="B13" s="176"/>
      <c r="C13" s="177"/>
      <c r="D13" s="174">
        <f t="shared" si="1"/>
        <v>0</v>
      </c>
    </row>
    <row r="14" spans="1:4" ht="19.95" customHeight="1" x14ac:dyDescent="0.3">
      <c r="A14" s="175"/>
      <c r="B14" s="176"/>
      <c r="C14" s="177"/>
      <c r="D14" s="174">
        <f t="shared" si="1"/>
        <v>0</v>
      </c>
    </row>
    <row r="15" spans="1:4" ht="27" customHeight="1" thickBot="1" x14ac:dyDescent="0.35">
      <c r="A15" s="178" t="s">
        <v>34</v>
      </c>
      <c r="B15" s="179"/>
      <c r="C15" s="151"/>
      <c r="D15" s="180">
        <f>SUM(D8:D14)</f>
        <v>0</v>
      </c>
    </row>
    <row r="16" spans="1:4" ht="19.95" customHeight="1" thickBot="1" x14ac:dyDescent="0.35">
      <c r="A16" s="181" t="s">
        <v>35</v>
      </c>
      <c r="B16" s="182" t="s">
        <v>36</v>
      </c>
      <c r="C16" s="183" t="s">
        <v>37</v>
      </c>
      <c r="D16" s="184" t="s">
        <v>38</v>
      </c>
    </row>
    <row r="17" spans="1:7" ht="40.950000000000003" customHeight="1" thickBot="1" x14ac:dyDescent="0.35">
      <c r="A17" s="185" t="s">
        <v>108</v>
      </c>
      <c r="B17" s="186"/>
      <c r="C17" s="187">
        <f>D15</f>
        <v>0</v>
      </c>
      <c r="D17" s="188">
        <f>C17*B17</f>
        <v>0</v>
      </c>
    </row>
    <row r="18" spans="1:7" ht="40.950000000000003" customHeight="1" x14ac:dyDescent="0.3">
      <c r="A18" s="189"/>
      <c r="B18" s="190" t="s">
        <v>75</v>
      </c>
      <c r="C18" s="191"/>
      <c r="D18" s="192">
        <f>D17+D15</f>
        <v>0</v>
      </c>
    </row>
    <row r="19" spans="1:7" ht="19.95" customHeight="1" x14ac:dyDescent="0.3">
      <c r="A19" s="48"/>
      <c r="B19" s="49"/>
      <c r="C19" s="14"/>
      <c r="D19" s="110"/>
    </row>
    <row r="20" spans="1:7" ht="43.2" customHeight="1" x14ac:dyDescent="0.3">
      <c r="A20" s="149" t="s">
        <v>78</v>
      </c>
      <c r="B20" s="193" t="s">
        <v>106</v>
      </c>
      <c r="C20" s="193"/>
      <c r="D20" s="149" t="s">
        <v>84</v>
      </c>
      <c r="E20" s="194" t="s">
        <v>82</v>
      </c>
      <c r="F20" s="195" t="s">
        <v>85</v>
      </c>
      <c r="G20" s="195" t="s">
        <v>86</v>
      </c>
    </row>
    <row r="21" spans="1:7" ht="19.95" customHeight="1" x14ac:dyDescent="0.3">
      <c r="A21" s="143" t="s">
        <v>76</v>
      </c>
      <c r="B21" s="144"/>
      <c r="C21" s="144"/>
      <c r="D21" s="196"/>
      <c r="E21" s="145"/>
      <c r="F21" s="146"/>
      <c r="G21" s="146"/>
    </row>
    <row r="22" spans="1:7" ht="19.95" customHeight="1" x14ac:dyDescent="0.3">
      <c r="A22" s="143" t="s">
        <v>77</v>
      </c>
      <c r="B22" s="144"/>
      <c r="C22" s="144"/>
      <c r="D22" s="196"/>
      <c r="E22" s="145"/>
      <c r="F22" s="146"/>
      <c r="G22" s="146"/>
    </row>
    <row r="23" spans="1:7" ht="19.95" customHeight="1" x14ac:dyDescent="0.3">
      <c r="A23" s="143" t="s">
        <v>79</v>
      </c>
      <c r="B23" s="144"/>
      <c r="C23" s="144"/>
      <c r="D23" s="196"/>
      <c r="E23" s="145"/>
      <c r="F23" s="146"/>
      <c r="G23" s="146"/>
    </row>
    <row r="24" spans="1:7" ht="19.95" customHeight="1" x14ac:dyDescent="0.3">
      <c r="A24" s="143" t="s">
        <v>80</v>
      </c>
      <c r="B24" s="144"/>
      <c r="C24" s="144"/>
      <c r="D24" s="196"/>
      <c r="E24" s="145"/>
      <c r="F24" s="146"/>
      <c r="G24" s="146"/>
    </row>
    <row r="25" spans="1:7" ht="19.95" customHeight="1" x14ac:dyDescent="0.3">
      <c r="A25" s="143" t="s">
        <v>81</v>
      </c>
      <c r="B25" s="144"/>
      <c r="C25" s="144"/>
      <c r="D25" s="196"/>
      <c r="E25" s="145"/>
      <c r="F25" s="146"/>
      <c r="G25" s="146"/>
    </row>
    <row r="26" spans="1:7" ht="19.95" customHeight="1" x14ac:dyDescent="0.3">
      <c r="A26" s="143"/>
      <c r="B26" s="144"/>
      <c r="C26" s="144"/>
      <c r="D26" s="196"/>
      <c r="E26" s="145"/>
      <c r="F26" s="146"/>
      <c r="G26" s="146"/>
    </row>
    <row r="27" spans="1:7" ht="19.95" customHeight="1" x14ac:dyDescent="0.3">
      <c r="A27" s="197" t="s">
        <v>11</v>
      </c>
      <c r="B27" s="198"/>
      <c r="C27" s="198"/>
      <c r="D27" s="198"/>
      <c r="E27" s="198"/>
      <c r="F27" s="199"/>
      <c r="G27" s="200">
        <f>SUM(G21:G26)</f>
        <v>0</v>
      </c>
    </row>
    <row r="28" spans="1:7" ht="19.95" customHeight="1" x14ac:dyDescent="0.3">
      <c r="A28" s="126"/>
      <c r="B28" s="49"/>
      <c r="C28" s="14"/>
      <c r="D28" s="110"/>
    </row>
    <row r="29" spans="1:7" ht="32.4" customHeight="1" thickBot="1" x14ac:dyDescent="0.35">
      <c r="A29" s="118" t="s">
        <v>74</v>
      </c>
      <c r="B29" s="201" t="s">
        <v>39</v>
      </c>
      <c r="C29" s="202"/>
      <c r="D29" s="109"/>
    </row>
    <row r="30" spans="1:7" ht="19.95" customHeight="1" x14ac:dyDescent="0.3">
      <c r="A30" s="4" t="s">
        <v>41</v>
      </c>
      <c r="B30" s="204"/>
      <c r="C30" s="203"/>
      <c r="D30" s="114"/>
    </row>
    <row r="31" spans="1:7" ht="19.95" customHeight="1" x14ac:dyDescent="0.3">
      <c r="A31" s="5" t="s">
        <v>22</v>
      </c>
      <c r="B31" s="206"/>
      <c r="C31" s="205"/>
      <c r="D31" s="115"/>
    </row>
    <row r="32" spans="1:7" ht="19.95" customHeight="1" x14ac:dyDescent="0.3">
      <c r="A32" s="5" t="s">
        <v>87</v>
      </c>
      <c r="B32" s="206"/>
      <c r="C32" s="205"/>
      <c r="D32" s="115"/>
    </row>
    <row r="33" spans="1:4" ht="19.95" customHeight="1" x14ac:dyDescent="0.3">
      <c r="A33" s="5" t="s">
        <v>88</v>
      </c>
      <c r="B33" s="206"/>
      <c r="C33" s="205"/>
      <c r="D33" s="116"/>
    </row>
    <row r="34" spans="1:4" ht="19.95" customHeight="1" x14ac:dyDescent="0.3">
      <c r="A34" s="66" t="s">
        <v>21</v>
      </c>
      <c r="B34" s="206"/>
      <c r="C34" s="205"/>
      <c r="D34" s="115"/>
    </row>
    <row r="35" spans="1:4" ht="19.95" customHeight="1" thickBot="1" x14ac:dyDescent="0.35">
      <c r="A35" s="69" t="s">
        <v>21</v>
      </c>
      <c r="B35" s="208"/>
      <c r="C35" s="207"/>
      <c r="D35" s="117"/>
    </row>
    <row r="36" spans="1:4" ht="19.95" customHeight="1" thickBot="1" x14ac:dyDescent="0.35">
      <c r="A36" s="212" t="s">
        <v>11</v>
      </c>
      <c r="B36" s="213"/>
      <c r="C36" s="214"/>
      <c r="D36" s="123">
        <f>SUM(D30:D35)</f>
        <v>0</v>
      </c>
    </row>
    <row r="37" spans="1:4" ht="19.95" customHeight="1" x14ac:dyDescent="0.3">
      <c r="A37" s="126"/>
      <c r="B37" s="49"/>
      <c r="C37" s="14"/>
      <c r="D37" s="110"/>
    </row>
    <row r="38" spans="1:4" ht="45.6" customHeight="1" x14ac:dyDescent="0.3">
      <c r="A38" s="124" t="s">
        <v>15</v>
      </c>
      <c r="B38" s="141" t="s">
        <v>39</v>
      </c>
      <c r="C38" s="142"/>
      <c r="D38" s="125"/>
    </row>
    <row r="39" spans="1:4" ht="19.95" customHeight="1" x14ac:dyDescent="0.3">
      <c r="A39" s="4" t="s">
        <v>3</v>
      </c>
      <c r="B39" s="206"/>
      <c r="C39" s="205"/>
      <c r="D39" s="111"/>
    </row>
    <row r="40" spans="1:4" ht="19.95" customHeight="1" x14ac:dyDescent="0.3">
      <c r="A40" s="5" t="s">
        <v>6</v>
      </c>
      <c r="B40" s="206"/>
      <c r="C40" s="205"/>
      <c r="D40" s="112"/>
    </row>
    <row r="41" spans="1:4" ht="19.95" customHeight="1" x14ac:dyDescent="0.3">
      <c r="A41" s="5" t="s">
        <v>9</v>
      </c>
      <c r="B41" s="206"/>
      <c r="C41" s="205"/>
      <c r="D41" s="112"/>
    </row>
    <row r="42" spans="1:4" ht="19.95" customHeight="1" x14ac:dyDescent="0.3">
      <c r="A42" s="5" t="s">
        <v>5</v>
      </c>
      <c r="B42" s="206"/>
      <c r="C42" s="205"/>
      <c r="D42" s="112"/>
    </row>
    <row r="43" spans="1:4" ht="19.95" customHeight="1" x14ac:dyDescent="0.3">
      <c r="A43" s="5" t="s">
        <v>25</v>
      </c>
      <c r="B43" s="206"/>
      <c r="C43" s="205"/>
      <c r="D43" s="112"/>
    </row>
    <row r="44" spans="1:4" ht="19.95" customHeight="1" x14ac:dyDescent="0.3">
      <c r="A44" s="5" t="s">
        <v>10</v>
      </c>
      <c r="B44" s="206"/>
      <c r="C44" s="205"/>
      <c r="D44" s="112"/>
    </row>
    <row r="45" spans="1:4" ht="19.95" customHeight="1" x14ac:dyDescent="0.3">
      <c r="A45" s="66" t="s">
        <v>20</v>
      </c>
      <c r="B45" s="206"/>
      <c r="C45" s="205"/>
      <c r="D45" s="112"/>
    </row>
    <row r="46" spans="1:4" ht="19.95" customHeight="1" thickBot="1" x14ac:dyDescent="0.35">
      <c r="A46" s="69" t="s">
        <v>20</v>
      </c>
      <c r="B46" s="208"/>
      <c r="C46" s="207"/>
      <c r="D46" s="113"/>
    </row>
    <row r="47" spans="1:4" ht="19.8" customHeight="1" thickBot="1" x14ac:dyDescent="0.35">
      <c r="A47" s="119" t="s">
        <v>11</v>
      </c>
      <c r="B47" s="224"/>
      <c r="C47" s="211"/>
      <c r="D47" s="120">
        <f>SUM(D39:D46)</f>
        <v>0</v>
      </c>
    </row>
    <row r="48" spans="1:4" ht="22.2" customHeight="1" x14ac:dyDescent="0.3"/>
    <row r="49" spans="1:4" ht="39" customHeight="1" x14ac:dyDescent="0.3">
      <c r="A49" s="124" t="s">
        <v>94</v>
      </c>
      <c r="B49" s="141" t="s">
        <v>91</v>
      </c>
      <c r="C49" s="142"/>
      <c r="D49" s="125"/>
    </row>
    <row r="50" spans="1:4" ht="19.95" customHeight="1" x14ac:dyDescent="0.3">
      <c r="A50" s="4" t="s">
        <v>90</v>
      </c>
      <c r="B50" s="206"/>
      <c r="C50" s="205"/>
      <c r="D50" s="111"/>
    </row>
    <row r="51" spans="1:4" ht="19.95" customHeight="1" x14ac:dyDescent="0.3">
      <c r="A51" s="4" t="s">
        <v>92</v>
      </c>
      <c r="B51" s="206"/>
      <c r="C51" s="205"/>
      <c r="D51" s="112"/>
    </row>
    <row r="52" spans="1:4" ht="19.95" customHeight="1" x14ac:dyDescent="0.3">
      <c r="A52" s="4" t="s">
        <v>93</v>
      </c>
      <c r="B52" s="206"/>
      <c r="C52" s="205"/>
      <c r="D52" s="112"/>
    </row>
    <row r="53" spans="1:4" ht="19.95" customHeight="1" x14ac:dyDescent="0.3">
      <c r="A53" s="4" t="s">
        <v>95</v>
      </c>
      <c r="B53" s="206"/>
      <c r="C53" s="205"/>
      <c r="D53" s="112"/>
    </row>
    <row r="54" spans="1:4" ht="19.95" customHeight="1" thickBot="1" x14ac:dyDescent="0.35">
      <c r="A54" s="4" t="s">
        <v>96</v>
      </c>
      <c r="B54" s="208"/>
      <c r="C54" s="207"/>
      <c r="D54" s="112"/>
    </row>
    <row r="55" spans="1:4" ht="19.95" customHeight="1" thickBot="1" x14ac:dyDescent="0.35">
      <c r="A55" s="209" t="s">
        <v>11</v>
      </c>
      <c r="B55" s="210"/>
      <c r="C55" s="211"/>
      <c r="D55" s="120">
        <f>SUM(D47:D54)</f>
        <v>0</v>
      </c>
    </row>
    <row r="56" spans="1:4" ht="35.4" customHeight="1" x14ac:dyDescent="0.3">
      <c r="A56" s="121" t="s">
        <v>33</v>
      </c>
      <c r="B56" s="122"/>
      <c r="C56" s="73" t="s">
        <v>89</v>
      </c>
      <c r="D56" s="215"/>
    </row>
    <row r="57" spans="1:4" ht="25.2" customHeight="1" thickBot="1" x14ac:dyDescent="0.35">
      <c r="A57" s="131" t="s">
        <v>7</v>
      </c>
      <c r="B57" s="132"/>
      <c r="C57" s="133"/>
      <c r="D57" s="216">
        <f>D56+D55+D47+D36+G27+D18</f>
        <v>0</v>
      </c>
    </row>
    <row r="58" spans="1:4" ht="40.5" customHeight="1" x14ac:dyDescent="0.3">
      <c r="A58" s="127" t="s">
        <v>72</v>
      </c>
      <c r="B58" s="127"/>
      <c r="C58" s="127"/>
      <c r="D58" s="127"/>
    </row>
  </sheetData>
  <mergeCells count="40">
    <mergeCell ref="A55:C55"/>
    <mergeCell ref="B50:C50"/>
    <mergeCell ref="B51:C51"/>
    <mergeCell ref="B52:C52"/>
    <mergeCell ref="B53:C53"/>
    <mergeCell ref="B54:C54"/>
    <mergeCell ref="B33:C33"/>
    <mergeCell ref="B34:C34"/>
    <mergeCell ref="B35:C35"/>
    <mergeCell ref="A36:C36"/>
    <mergeCell ref="B49:C49"/>
    <mergeCell ref="B38:C38"/>
    <mergeCell ref="B39:C39"/>
    <mergeCell ref="B40:C40"/>
    <mergeCell ref="B41:C41"/>
    <mergeCell ref="B42:C42"/>
    <mergeCell ref="B43:C43"/>
    <mergeCell ref="B44:C44"/>
    <mergeCell ref="B45:C45"/>
    <mergeCell ref="B46:C46"/>
    <mergeCell ref="B47:C47"/>
    <mergeCell ref="A27:F27"/>
    <mergeCell ref="B29:C29"/>
    <mergeCell ref="B30:C30"/>
    <mergeCell ref="B31:C31"/>
    <mergeCell ref="B32:C32"/>
    <mergeCell ref="A2:D2"/>
    <mergeCell ref="A58:D58"/>
    <mergeCell ref="A3:D3"/>
    <mergeCell ref="A57:C57"/>
    <mergeCell ref="B4:C4"/>
    <mergeCell ref="B5:C5"/>
    <mergeCell ref="B18:C18"/>
    <mergeCell ref="B20:C20"/>
    <mergeCell ref="B21:C21"/>
    <mergeCell ref="B22:C22"/>
    <mergeCell ref="B23:C23"/>
    <mergeCell ref="B24:C24"/>
    <mergeCell ref="B25:C25"/>
    <mergeCell ref="B26:C26"/>
  </mergeCells>
  <pageMargins left="0.5" right="0.5" top="0.25" bottom="0.25" header="0.3" footer="0.3"/>
  <pageSetup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5"/>
  <sheetViews>
    <sheetView topLeftCell="A27" workbookViewId="0">
      <selection activeCell="A5" sqref="A5"/>
    </sheetView>
  </sheetViews>
  <sheetFormatPr defaultRowHeight="14.4" x14ac:dyDescent="0.3"/>
  <cols>
    <col min="1" max="3" width="30.44140625" customWidth="1"/>
    <col min="4" max="4" width="28.44140625" customWidth="1"/>
  </cols>
  <sheetData>
    <row r="1" spans="1:4" x14ac:dyDescent="0.3">
      <c r="A1" s="15" t="s">
        <v>97</v>
      </c>
    </row>
    <row r="3" spans="1:4" ht="31.5" customHeight="1" thickBot="1" x14ac:dyDescent="0.35">
      <c r="A3" s="217" t="s">
        <v>98</v>
      </c>
    </row>
    <row r="4" spans="1:4" ht="16.2" thickBot="1" x14ac:dyDescent="0.35">
      <c r="A4" s="128" t="s">
        <v>49</v>
      </c>
      <c r="B4" s="129"/>
      <c r="C4" s="129"/>
      <c r="D4" s="130"/>
    </row>
    <row r="5" spans="1:4" ht="28.2" thickBot="1" x14ac:dyDescent="0.35">
      <c r="A5" s="9" t="s">
        <v>50</v>
      </c>
      <c r="B5" s="134"/>
      <c r="C5" s="135"/>
      <c r="D5" s="17"/>
    </row>
    <row r="6" spans="1:4" ht="36.75" customHeight="1" thickBot="1" x14ac:dyDescent="0.35">
      <c r="A6" s="8" t="s">
        <v>51</v>
      </c>
      <c r="B6" s="136">
        <f>D44</f>
        <v>0</v>
      </c>
      <c r="C6" s="137"/>
      <c r="D6" s="17"/>
    </row>
    <row r="7" spans="1:4" ht="45" customHeight="1" x14ac:dyDescent="0.3">
      <c r="A7" s="28" t="s">
        <v>0</v>
      </c>
      <c r="B7" s="33"/>
      <c r="C7" s="30" t="s">
        <v>8</v>
      </c>
      <c r="D7" s="29" t="s">
        <v>1</v>
      </c>
    </row>
    <row r="8" spans="1:4" ht="45" customHeight="1" x14ac:dyDescent="0.3">
      <c r="A8" s="31" t="s">
        <v>29</v>
      </c>
      <c r="B8" s="40" t="s">
        <v>32</v>
      </c>
      <c r="C8" s="34" t="s">
        <v>30</v>
      </c>
      <c r="D8" s="32" t="s">
        <v>31</v>
      </c>
    </row>
    <row r="9" spans="1:4" ht="15" x14ac:dyDescent="0.3">
      <c r="A9" s="63"/>
      <c r="B9" s="64"/>
      <c r="C9" s="65"/>
      <c r="D9" s="11">
        <f>B9*C9</f>
        <v>0</v>
      </c>
    </row>
    <row r="10" spans="1:4" ht="15" x14ac:dyDescent="0.3">
      <c r="A10" s="66"/>
      <c r="B10" s="67"/>
      <c r="C10" s="68"/>
      <c r="D10" s="11">
        <f t="shared" ref="D10:D17" si="0">B10*C10</f>
        <v>0</v>
      </c>
    </row>
    <row r="11" spans="1:4" ht="15" x14ac:dyDescent="0.3">
      <c r="A11" s="66"/>
      <c r="B11" s="67"/>
      <c r="C11" s="68"/>
      <c r="D11" s="11">
        <f t="shared" si="0"/>
        <v>0</v>
      </c>
    </row>
    <row r="12" spans="1:4" ht="15" x14ac:dyDescent="0.3">
      <c r="A12" s="66"/>
      <c r="B12" s="67"/>
      <c r="C12" s="68"/>
      <c r="D12" s="11">
        <f t="shared" si="0"/>
        <v>0</v>
      </c>
    </row>
    <row r="13" spans="1:4" ht="15" x14ac:dyDescent="0.3">
      <c r="A13" s="66"/>
      <c r="B13" s="67"/>
      <c r="C13" s="68"/>
      <c r="D13" s="11">
        <f t="shared" si="0"/>
        <v>0</v>
      </c>
    </row>
    <row r="14" spans="1:4" ht="15" x14ac:dyDescent="0.3">
      <c r="A14" s="66"/>
      <c r="B14" s="67"/>
      <c r="C14" s="68"/>
      <c r="D14" s="11">
        <f t="shared" si="0"/>
        <v>0</v>
      </c>
    </row>
    <row r="15" spans="1:4" ht="15" x14ac:dyDescent="0.3">
      <c r="A15" s="66"/>
      <c r="B15" s="67"/>
      <c r="C15" s="68"/>
      <c r="D15" s="11">
        <f t="shared" si="0"/>
        <v>0</v>
      </c>
    </row>
    <row r="16" spans="1:4" ht="15" x14ac:dyDescent="0.3">
      <c r="A16" s="66"/>
      <c r="B16" s="67"/>
      <c r="C16" s="68"/>
      <c r="D16" s="11">
        <f t="shared" si="0"/>
        <v>0</v>
      </c>
    </row>
    <row r="17" spans="1:4" ht="15.6" thickBot="1" x14ac:dyDescent="0.35">
      <c r="A17" s="69"/>
      <c r="B17" s="70"/>
      <c r="C17" s="71"/>
      <c r="D17" s="47">
        <f t="shared" si="0"/>
        <v>0</v>
      </c>
    </row>
    <row r="18" spans="1:4" ht="15" thickBot="1" x14ac:dyDescent="0.35">
      <c r="A18" s="53" t="s">
        <v>34</v>
      </c>
      <c r="B18" s="54"/>
      <c r="C18" s="55"/>
      <c r="D18" s="41">
        <f>SUM(D9:D17)</f>
        <v>0</v>
      </c>
    </row>
    <row r="19" spans="1:4" ht="15" thickBot="1" x14ac:dyDescent="0.35">
      <c r="A19" s="18" t="s">
        <v>35</v>
      </c>
      <c r="B19" s="24" t="s">
        <v>36</v>
      </c>
      <c r="C19" s="19" t="s">
        <v>37</v>
      </c>
      <c r="D19" s="38" t="s">
        <v>38</v>
      </c>
    </row>
    <row r="20" spans="1:4" ht="40.200000000000003" thickBot="1" x14ac:dyDescent="0.35">
      <c r="A20" s="50" t="s">
        <v>12</v>
      </c>
      <c r="B20" s="72"/>
      <c r="C20" s="51">
        <f>D18</f>
        <v>0</v>
      </c>
      <c r="D20" s="52">
        <f>B20*C20</f>
        <v>0</v>
      </c>
    </row>
    <row r="21" spans="1:4" ht="15" x14ac:dyDescent="0.3">
      <c r="A21" s="48" t="s">
        <v>2</v>
      </c>
      <c r="B21" s="49"/>
      <c r="C21" s="14"/>
      <c r="D21" s="44">
        <f>D20</f>
        <v>0</v>
      </c>
    </row>
    <row r="22" spans="1:4" ht="41.4" x14ac:dyDescent="0.3">
      <c r="A22" s="32" t="s">
        <v>15</v>
      </c>
      <c r="B22" s="32"/>
      <c r="C22" s="32" t="s">
        <v>39</v>
      </c>
      <c r="D22" s="39"/>
    </row>
    <row r="23" spans="1:4" ht="15" x14ac:dyDescent="0.3">
      <c r="A23" s="4" t="s">
        <v>3</v>
      </c>
      <c r="B23" s="22"/>
      <c r="C23" s="73"/>
      <c r="D23" s="76"/>
    </row>
    <row r="24" spans="1:4" ht="15" x14ac:dyDescent="0.3">
      <c r="A24" s="5" t="s">
        <v>6</v>
      </c>
      <c r="B24" s="23"/>
      <c r="C24" s="74"/>
      <c r="D24" s="77"/>
    </row>
    <row r="25" spans="1:4" ht="15" x14ac:dyDescent="0.3">
      <c r="A25" s="5" t="s">
        <v>9</v>
      </c>
      <c r="B25" s="23"/>
      <c r="C25" s="74"/>
      <c r="D25" s="77"/>
    </row>
    <row r="26" spans="1:4" ht="15" x14ac:dyDescent="0.3">
      <c r="A26" s="5" t="s">
        <v>5</v>
      </c>
      <c r="B26" s="23"/>
      <c r="C26" s="74"/>
      <c r="D26" s="77"/>
    </row>
    <row r="27" spans="1:4" ht="15" x14ac:dyDescent="0.3">
      <c r="A27" s="5" t="s">
        <v>25</v>
      </c>
      <c r="B27" s="23"/>
      <c r="C27" s="74"/>
      <c r="D27" s="77"/>
    </row>
    <row r="28" spans="1:4" ht="15" x14ac:dyDescent="0.3">
      <c r="A28" s="5" t="s">
        <v>10</v>
      </c>
      <c r="B28" s="23"/>
      <c r="C28" s="74"/>
      <c r="D28" s="77"/>
    </row>
    <row r="29" spans="1:4" ht="15.6" thickBot="1" x14ac:dyDescent="0.35">
      <c r="A29" s="69" t="s">
        <v>20</v>
      </c>
      <c r="B29" s="62"/>
      <c r="C29" s="85"/>
      <c r="D29" s="77"/>
    </row>
    <row r="30" spans="1:4" ht="15.6" thickBot="1" x14ac:dyDescent="0.35">
      <c r="A30" s="69" t="s">
        <v>20</v>
      </c>
      <c r="B30" s="62"/>
      <c r="C30" s="85"/>
      <c r="D30" s="77"/>
    </row>
    <row r="31" spans="1:4" ht="15.6" thickBot="1" x14ac:dyDescent="0.35">
      <c r="A31" s="69" t="s">
        <v>20</v>
      </c>
      <c r="B31" s="46"/>
      <c r="C31" s="75"/>
      <c r="D31" s="78"/>
    </row>
    <row r="32" spans="1:4" ht="15.6" thickBot="1" x14ac:dyDescent="0.35">
      <c r="A32" s="42" t="s">
        <v>11</v>
      </c>
      <c r="B32" s="43"/>
      <c r="C32" s="14"/>
      <c r="D32" s="44">
        <f>SUM(D23:D31)</f>
        <v>0</v>
      </c>
    </row>
    <row r="33" spans="1:4" ht="42" thickBot="1" x14ac:dyDescent="0.35">
      <c r="A33" s="18" t="s">
        <v>14</v>
      </c>
      <c r="B33" s="16"/>
      <c r="C33" s="32" t="s">
        <v>39</v>
      </c>
      <c r="D33" s="20"/>
    </row>
    <row r="34" spans="1:4" x14ac:dyDescent="0.3">
      <c r="A34" s="4" t="s">
        <v>41</v>
      </c>
      <c r="B34" s="22"/>
      <c r="C34" s="79"/>
      <c r="D34" s="80"/>
    </row>
    <row r="35" spans="1:4" ht="15" x14ac:dyDescent="0.3">
      <c r="A35" s="5" t="s">
        <v>22</v>
      </c>
      <c r="B35" s="23"/>
      <c r="C35" s="74"/>
      <c r="D35" s="81"/>
    </row>
    <row r="36" spans="1:4" ht="15" x14ac:dyDescent="0.3">
      <c r="A36" s="5" t="s">
        <v>4</v>
      </c>
      <c r="B36" s="23"/>
      <c r="C36" s="74"/>
      <c r="D36" s="81"/>
    </row>
    <row r="37" spans="1:4" ht="15" x14ac:dyDescent="0.3">
      <c r="A37" s="5" t="s">
        <v>13</v>
      </c>
      <c r="B37" s="23"/>
      <c r="C37" s="74"/>
      <c r="D37" s="81"/>
    </row>
    <row r="38" spans="1:4" ht="15" x14ac:dyDescent="0.3">
      <c r="A38" s="66" t="s">
        <v>21</v>
      </c>
      <c r="B38" s="25"/>
      <c r="C38" s="82"/>
      <c r="D38" s="81"/>
    </row>
    <row r="39" spans="1:4" ht="15" x14ac:dyDescent="0.3">
      <c r="A39" s="66" t="s">
        <v>21</v>
      </c>
      <c r="B39" s="23"/>
      <c r="C39" s="74"/>
      <c r="D39" s="81"/>
    </row>
    <row r="40" spans="1:4" ht="15.6" thickBot="1" x14ac:dyDescent="0.35">
      <c r="A40" s="69" t="s">
        <v>21</v>
      </c>
      <c r="B40" s="46"/>
      <c r="C40" s="75"/>
      <c r="D40" s="83"/>
    </row>
    <row r="41" spans="1:4" ht="15" x14ac:dyDescent="0.3">
      <c r="A41" s="56" t="s">
        <v>11</v>
      </c>
      <c r="B41" s="57"/>
      <c r="C41" s="3"/>
      <c r="D41" s="58">
        <f>SUM(D34:D40)</f>
        <v>0</v>
      </c>
    </row>
    <row r="42" spans="1:4" ht="15" x14ac:dyDescent="0.3">
      <c r="A42" s="6"/>
      <c r="B42" s="26"/>
      <c r="C42" s="2"/>
      <c r="D42" s="12"/>
    </row>
    <row r="43" spans="1:4" ht="39.6" x14ac:dyDescent="0.3">
      <c r="A43" s="7" t="s">
        <v>33</v>
      </c>
      <c r="B43" s="27"/>
      <c r="C43" s="74"/>
      <c r="D43" s="84"/>
    </row>
    <row r="44" spans="1:4" ht="15" thickBot="1" x14ac:dyDescent="0.35">
      <c r="A44" s="131" t="s">
        <v>7</v>
      </c>
      <c r="B44" s="132"/>
      <c r="C44" s="133"/>
      <c r="D44" s="13">
        <f>SUM(D18+D21+D32+D41+D43)</f>
        <v>0</v>
      </c>
    </row>
    <row r="45" spans="1:4" x14ac:dyDescent="0.3">
      <c r="A45" s="140" t="s">
        <v>40</v>
      </c>
      <c r="B45" s="140"/>
      <c r="C45" s="140"/>
      <c r="D45" s="140"/>
    </row>
  </sheetData>
  <mergeCells count="5">
    <mergeCell ref="A4:D4"/>
    <mergeCell ref="B5:C5"/>
    <mergeCell ref="B6:C6"/>
    <mergeCell ref="A44:C44"/>
    <mergeCell ref="A45:D4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8"/>
  <sheetViews>
    <sheetView topLeftCell="A46" zoomScale="120" zoomScaleNormal="120" workbookViewId="0">
      <selection activeCell="B5" sqref="B5"/>
    </sheetView>
  </sheetViews>
  <sheetFormatPr defaultRowHeight="14.4" x14ac:dyDescent="0.3"/>
  <cols>
    <col min="1" max="1" width="46.6640625" style="1" customWidth="1"/>
    <col min="2" max="2" width="15.5546875" style="1" customWidth="1"/>
    <col min="3" max="3" width="27.33203125" customWidth="1"/>
    <col min="4" max="4" width="16.88671875" style="1" customWidth="1"/>
    <col min="5" max="5" width="11.77734375" customWidth="1"/>
    <col min="6" max="6" width="15.44140625" customWidth="1"/>
    <col min="7" max="7" width="16.44140625" customWidth="1"/>
  </cols>
  <sheetData>
    <row r="1" spans="1:4" ht="19.95" customHeight="1" thickBot="1" x14ac:dyDescent="0.35">
      <c r="A1" s="15" t="s">
        <v>100</v>
      </c>
      <c r="B1" s="15"/>
    </row>
    <row r="2" spans="1:4" ht="12.75" customHeight="1" thickBot="1" x14ac:dyDescent="0.35">
      <c r="A2" s="128" t="s">
        <v>28</v>
      </c>
      <c r="B2" s="129"/>
      <c r="C2" s="129"/>
      <c r="D2" s="130"/>
    </row>
    <row r="3" spans="1:4" ht="13.5" customHeight="1" thickBot="1" x14ac:dyDescent="0.35">
      <c r="A3" s="9" t="s">
        <v>23</v>
      </c>
      <c r="B3" s="138" t="s">
        <v>55</v>
      </c>
      <c r="C3" s="139"/>
      <c r="D3" s="17"/>
    </row>
    <row r="4" spans="1:4" ht="19.95" customHeight="1" thickBot="1" x14ac:dyDescent="0.35">
      <c r="A4" s="8" t="s">
        <v>24</v>
      </c>
      <c r="B4" s="136">
        <f>D47</f>
        <v>1428986</v>
      </c>
      <c r="C4" s="137"/>
      <c r="D4" s="17"/>
    </row>
    <row r="5" spans="1:4" ht="30" customHeight="1" x14ac:dyDescent="0.3">
      <c r="A5" s="86" t="s">
        <v>56</v>
      </c>
      <c r="B5" s="40" t="s">
        <v>32</v>
      </c>
      <c r="C5" s="34" t="s">
        <v>30</v>
      </c>
      <c r="D5" s="32" t="s">
        <v>31</v>
      </c>
    </row>
    <row r="6" spans="1:4" ht="19.95" customHeight="1" x14ac:dyDescent="0.3">
      <c r="A6" s="4" t="s">
        <v>99</v>
      </c>
      <c r="B6" s="35">
        <v>1</v>
      </c>
      <c r="C6" s="87">
        <v>74000</v>
      </c>
      <c r="D6" s="88">
        <f>B6*C6</f>
        <v>74000</v>
      </c>
    </row>
    <row r="7" spans="1:4" ht="19.95" customHeight="1" x14ac:dyDescent="0.3">
      <c r="A7" s="5" t="s">
        <v>58</v>
      </c>
      <c r="B7" s="36">
        <v>0.75</v>
      </c>
      <c r="C7" s="89">
        <v>65000</v>
      </c>
      <c r="D7" s="88">
        <f t="shared" ref="D7" si="0">B7*C7</f>
        <v>48750</v>
      </c>
    </row>
    <row r="8" spans="1:4" ht="22.5" customHeight="1" x14ac:dyDescent="0.3">
      <c r="A8" s="5" t="s">
        <v>59</v>
      </c>
      <c r="B8" s="36">
        <v>0.75</v>
      </c>
      <c r="C8" s="89">
        <v>65000</v>
      </c>
      <c r="D8" s="88">
        <f>B8*C8</f>
        <v>48750</v>
      </c>
    </row>
    <row r="9" spans="1:4" ht="19.95" customHeight="1" x14ac:dyDescent="0.3">
      <c r="A9" s="5" t="s">
        <v>65</v>
      </c>
      <c r="B9" s="36">
        <v>0.5</v>
      </c>
      <c r="C9" s="89">
        <v>64000</v>
      </c>
      <c r="D9" s="88">
        <f t="shared" ref="D9:D14" si="1">B9*C9</f>
        <v>32000</v>
      </c>
    </row>
    <row r="10" spans="1:4" ht="19.95" customHeight="1" x14ac:dyDescent="0.3">
      <c r="A10" s="5" t="s">
        <v>60</v>
      </c>
      <c r="B10" s="36">
        <v>0.05</v>
      </c>
      <c r="C10" s="89">
        <v>63500</v>
      </c>
      <c r="D10" s="88">
        <f t="shared" si="1"/>
        <v>3175</v>
      </c>
    </row>
    <row r="11" spans="1:4" ht="19.95" customHeight="1" x14ac:dyDescent="0.3">
      <c r="A11" s="5" t="s">
        <v>61</v>
      </c>
      <c r="B11" s="36">
        <v>0.25</v>
      </c>
      <c r="C11" s="89">
        <v>63500</v>
      </c>
      <c r="D11" s="88">
        <f t="shared" si="1"/>
        <v>15875</v>
      </c>
    </row>
    <row r="12" spans="1:4" ht="19.95" customHeight="1" x14ac:dyDescent="0.3">
      <c r="A12" s="5" t="s">
        <v>66</v>
      </c>
      <c r="B12" s="36">
        <v>0.25</v>
      </c>
      <c r="C12" s="89">
        <v>63500</v>
      </c>
      <c r="D12" s="88">
        <f t="shared" si="1"/>
        <v>15875</v>
      </c>
    </row>
    <row r="13" spans="1:4" ht="19.95" customHeight="1" x14ac:dyDescent="0.3">
      <c r="A13" s="5" t="s">
        <v>62</v>
      </c>
      <c r="B13" s="36">
        <v>0.25</v>
      </c>
      <c r="C13" s="89">
        <v>65000</v>
      </c>
      <c r="D13" s="88">
        <f t="shared" si="1"/>
        <v>16250</v>
      </c>
    </row>
    <row r="14" spans="1:4" ht="19.95" customHeight="1" x14ac:dyDescent="0.3">
      <c r="A14" s="5" t="s">
        <v>63</v>
      </c>
      <c r="B14" s="36">
        <v>0.5</v>
      </c>
      <c r="C14" s="89">
        <v>60000</v>
      </c>
      <c r="D14" s="88">
        <f t="shared" si="1"/>
        <v>30000</v>
      </c>
    </row>
    <row r="15" spans="1:4" ht="19.95" customHeight="1" x14ac:dyDescent="0.3">
      <c r="A15" s="5" t="s">
        <v>64</v>
      </c>
      <c r="B15" s="36">
        <v>0.1</v>
      </c>
      <c r="C15" s="89">
        <v>65000</v>
      </c>
      <c r="D15" s="88">
        <f t="shared" ref="D15" si="2">B15*C15</f>
        <v>6500</v>
      </c>
    </row>
    <row r="16" spans="1:4" ht="19.95" customHeight="1" x14ac:dyDescent="0.3">
      <c r="A16" s="5" t="s">
        <v>67</v>
      </c>
      <c r="B16" s="36"/>
      <c r="C16" s="89"/>
      <c r="D16" s="102"/>
    </row>
    <row r="17" spans="1:7" ht="27" customHeight="1" thickBot="1" x14ac:dyDescent="0.35">
      <c r="A17" s="42" t="s">
        <v>34</v>
      </c>
      <c r="B17" s="43"/>
      <c r="C17" s="90"/>
      <c r="D17" s="91">
        <f>SUM(D6:D15)</f>
        <v>291175</v>
      </c>
    </row>
    <row r="18" spans="1:7" ht="19.95" customHeight="1" thickBot="1" x14ac:dyDescent="0.35">
      <c r="A18" s="18" t="s">
        <v>35</v>
      </c>
      <c r="B18" s="24" t="s">
        <v>36</v>
      </c>
      <c r="C18" s="19" t="s">
        <v>37</v>
      </c>
      <c r="D18" s="38" t="s">
        <v>38</v>
      </c>
    </row>
    <row r="19" spans="1:7" ht="40.950000000000003" customHeight="1" thickBot="1" x14ac:dyDescent="0.35">
      <c r="A19" s="50" t="s">
        <v>12</v>
      </c>
      <c r="B19" s="59">
        <v>0.28000000000000003</v>
      </c>
      <c r="C19" s="51">
        <f>D17</f>
        <v>291175</v>
      </c>
      <c r="D19" s="52">
        <f>B19*C19</f>
        <v>81529.000000000015</v>
      </c>
    </row>
    <row r="20" spans="1:7" ht="19.95" customHeight="1" x14ac:dyDescent="0.3">
      <c r="A20" s="48" t="s">
        <v>2</v>
      </c>
      <c r="B20" s="49"/>
      <c r="C20" s="14"/>
      <c r="D20" s="44">
        <f>D19</f>
        <v>81529.000000000015</v>
      </c>
    </row>
    <row r="21" spans="1:7" ht="34.799999999999997" customHeight="1" x14ac:dyDescent="0.3">
      <c r="A21" s="149" t="s">
        <v>78</v>
      </c>
      <c r="B21" s="193" t="s">
        <v>83</v>
      </c>
      <c r="C21" s="193"/>
      <c r="D21" s="149" t="s">
        <v>84</v>
      </c>
      <c r="E21" s="194" t="s">
        <v>82</v>
      </c>
      <c r="F21" s="150" t="s">
        <v>103</v>
      </c>
      <c r="G21" s="221" t="s">
        <v>86</v>
      </c>
    </row>
    <row r="22" spans="1:7" ht="19.95" customHeight="1" x14ac:dyDescent="0.3">
      <c r="A22" s="143" t="s">
        <v>76</v>
      </c>
      <c r="B22" s="144" t="s">
        <v>101</v>
      </c>
      <c r="C22" s="144"/>
      <c r="D22" s="219">
        <v>110</v>
      </c>
      <c r="E22" s="220">
        <v>45</v>
      </c>
      <c r="F22" s="146" t="s">
        <v>102</v>
      </c>
      <c r="G22" s="222">
        <f>D22*E22*90</f>
        <v>445500</v>
      </c>
    </row>
    <row r="23" spans="1:7" ht="19.95" customHeight="1" x14ac:dyDescent="0.3">
      <c r="A23" s="143" t="s">
        <v>77</v>
      </c>
      <c r="B23" s="144" t="s">
        <v>105</v>
      </c>
      <c r="C23" s="144"/>
      <c r="D23" s="196">
        <v>2000</v>
      </c>
      <c r="E23" s="220">
        <v>45</v>
      </c>
      <c r="F23" s="146" t="s">
        <v>104</v>
      </c>
      <c r="G23" s="222">
        <f>D23*E23*6</f>
        <v>540000</v>
      </c>
    </row>
    <row r="24" spans="1:7" ht="19.95" customHeight="1" x14ac:dyDescent="0.3">
      <c r="A24" s="143" t="s">
        <v>79</v>
      </c>
      <c r="B24" s="144"/>
      <c r="C24" s="144"/>
      <c r="D24" s="196"/>
      <c r="E24" s="220"/>
      <c r="F24" s="146"/>
      <c r="G24" s="222"/>
    </row>
    <row r="25" spans="1:7" ht="19.95" customHeight="1" x14ac:dyDescent="0.3">
      <c r="A25" s="143" t="s">
        <v>80</v>
      </c>
      <c r="B25" s="144"/>
      <c r="C25" s="144"/>
      <c r="D25" s="196"/>
      <c r="E25" s="220"/>
      <c r="F25" s="146"/>
      <c r="G25" s="222"/>
    </row>
    <row r="26" spans="1:7" ht="19.95" customHeight="1" x14ac:dyDescent="0.3">
      <c r="A26" s="143" t="s">
        <v>81</v>
      </c>
      <c r="B26" s="144"/>
      <c r="C26" s="144"/>
      <c r="D26" s="196"/>
      <c r="E26" s="220"/>
      <c r="F26" s="146"/>
      <c r="G26" s="222"/>
    </row>
    <row r="27" spans="1:7" ht="19.95" customHeight="1" x14ac:dyDescent="0.3">
      <c r="A27" s="143"/>
      <c r="B27" s="144"/>
      <c r="C27" s="144"/>
      <c r="D27" s="196"/>
      <c r="E27" s="220"/>
      <c r="F27" s="146"/>
      <c r="G27" s="222"/>
    </row>
    <row r="28" spans="1:7" ht="19.95" customHeight="1" x14ac:dyDescent="0.3">
      <c r="A28" s="197" t="s">
        <v>11</v>
      </c>
      <c r="B28" s="198"/>
      <c r="C28" s="198"/>
      <c r="D28" s="198"/>
      <c r="E28" s="198"/>
      <c r="F28" s="199"/>
      <c r="G28" s="223">
        <f>SUM(G22:G27)</f>
        <v>985500</v>
      </c>
    </row>
    <row r="29" spans="1:7" ht="19.95" customHeight="1" x14ac:dyDescent="0.3">
      <c r="A29" s="49"/>
      <c r="B29" s="49"/>
      <c r="C29" s="14"/>
      <c r="D29" s="218"/>
    </row>
    <row r="30" spans="1:7" ht="45.6" customHeight="1" x14ac:dyDescent="0.3">
      <c r="A30" s="32" t="s">
        <v>15</v>
      </c>
      <c r="B30" s="32"/>
      <c r="C30" s="32" t="s">
        <v>39</v>
      </c>
      <c r="D30" s="39"/>
    </row>
    <row r="31" spans="1:7" ht="25.5" customHeight="1" x14ac:dyDescent="0.3">
      <c r="A31" s="4" t="s">
        <v>3</v>
      </c>
      <c r="B31" s="22"/>
      <c r="C31" s="103" t="s">
        <v>45</v>
      </c>
      <c r="D31" s="92">
        <v>9000</v>
      </c>
    </row>
    <row r="32" spans="1:7" ht="24" customHeight="1" x14ac:dyDescent="0.3">
      <c r="A32" s="5" t="s">
        <v>6</v>
      </c>
      <c r="B32" s="23"/>
      <c r="C32" s="104" t="s">
        <v>68</v>
      </c>
      <c r="D32" s="93">
        <v>1600</v>
      </c>
    </row>
    <row r="33" spans="1:5" ht="24.75" customHeight="1" x14ac:dyDescent="0.3">
      <c r="A33" s="5" t="s">
        <v>9</v>
      </c>
      <c r="B33" s="23"/>
      <c r="C33" s="104" t="s">
        <v>46</v>
      </c>
      <c r="D33" s="93">
        <v>625</v>
      </c>
    </row>
    <row r="34" spans="1:5" ht="19.95" customHeight="1" x14ac:dyDescent="0.3">
      <c r="A34" s="5" t="s">
        <v>5</v>
      </c>
      <c r="B34" s="23"/>
      <c r="C34" s="104" t="s">
        <v>43</v>
      </c>
      <c r="D34" s="93">
        <v>1200</v>
      </c>
    </row>
    <row r="35" spans="1:5" ht="19.95" customHeight="1" x14ac:dyDescent="0.3">
      <c r="A35" s="5" t="s">
        <v>25</v>
      </c>
      <c r="B35" s="23"/>
      <c r="C35" s="104" t="s">
        <v>44</v>
      </c>
      <c r="D35" s="93">
        <v>2800</v>
      </c>
    </row>
    <row r="36" spans="1:5" ht="23.25" customHeight="1" x14ac:dyDescent="0.3">
      <c r="A36" s="5" t="s">
        <v>10</v>
      </c>
      <c r="B36" s="23"/>
      <c r="C36" s="104" t="s">
        <v>71</v>
      </c>
      <c r="D36" s="93">
        <v>335</v>
      </c>
    </row>
    <row r="37" spans="1:5" ht="24.75" customHeight="1" thickBot="1" x14ac:dyDescent="0.35">
      <c r="A37" s="45" t="s">
        <v>20</v>
      </c>
      <c r="B37" s="46"/>
      <c r="C37" s="94"/>
      <c r="D37" s="95"/>
    </row>
    <row r="38" spans="1:5" ht="19.95" customHeight="1" thickBot="1" x14ac:dyDescent="0.35">
      <c r="A38" s="42" t="s">
        <v>11</v>
      </c>
      <c r="B38" s="43"/>
      <c r="C38" s="96"/>
      <c r="D38" s="97">
        <f>SUM(D31:D37)</f>
        <v>15560</v>
      </c>
    </row>
    <row r="39" spans="1:5" ht="45" customHeight="1" thickBot="1" x14ac:dyDescent="0.35">
      <c r="A39" s="18" t="s">
        <v>14</v>
      </c>
      <c r="B39" s="16"/>
      <c r="C39" s="106" t="s">
        <v>39</v>
      </c>
      <c r="D39" s="20"/>
    </row>
    <row r="40" spans="1:5" ht="30.75" customHeight="1" x14ac:dyDescent="0.3">
      <c r="A40" s="4" t="s">
        <v>41</v>
      </c>
      <c r="B40" s="22"/>
      <c r="C40" s="103" t="s">
        <v>69</v>
      </c>
      <c r="D40" s="105">
        <v>5000</v>
      </c>
    </row>
    <row r="41" spans="1:5" ht="19.95" customHeight="1" x14ac:dyDescent="0.3">
      <c r="A41" s="5" t="s">
        <v>22</v>
      </c>
      <c r="B41" s="23"/>
      <c r="C41" s="104" t="s">
        <v>47</v>
      </c>
      <c r="D41" s="98">
        <v>3360</v>
      </c>
    </row>
    <row r="42" spans="1:5" ht="19.95" customHeight="1" x14ac:dyDescent="0.3">
      <c r="A42" s="5" t="s">
        <v>4</v>
      </c>
      <c r="B42" s="23"/>
      <c r="C42" s="104" t="s">
        <v>48</v>
      </c>
      <c r="D42" s="98">
        <v>6000</v>
      </c>
    </row>
    <row r="43" spans="1:5" ht="28.95" customHeight="1" x14ac:dyDescent="0.3">
      <c r="A43" s="5" t="s">
        <v>52</v>
      </c>
      <c r="B43" s="23"/>
      <c r="C43" s="104" t="s">
        <v>42</v>
      </c>
      <c r="D43" s="98">
        <v>0</v>
      </c>
    </row>
    <row r="44" spans="1:5" ht="19.95" customHeight="1" thickBot="1" x14ac:dyDescent="0.35">
      <c r="A44" s="45" t="s">
        <v>21</v>
      </c>
      <c r="B44" s="46"/>
      <c r="C44" s="94"/>
      <c r="D44" s="99"/>
    </row>
    <row r="45" spans="1:5" ht="19.95" customHeight="1" x14ac:dyDescent="0.3">
      <c r="A45" s="56" t="s">
        <v>11</v>
      </c>
      <c r="B45" s="57"/>
      <c r="C45" s="100"/>
      <c r="D45" s="101">
        <f>SUM(D40:D44)</f>
        <v>14360</v>
      </c>
      <c r="E45" s="107"/>
    </row>
    <row r="46" spans="1:5" ht="35.4" customHeight="1" x14ac:dyDescent="0.3">
      <c r="A46" s="7" t="s">
        <v>33</v>
      </c>
      <c r="B46" s="61"/>
      <c r="C46" s="60" t="s">
        <v>70</v>
      </c>
      <c r="D46" s="102">
        <v>40862</v>
      </c>
    </row>
    <row r="47" spans="1:5" ht="25.2" customHeight="1" thickBot="1" x14ac:dyDescent="0.35">
      <c r="A47" s="131" t="s">
        <v>7</v>
      </c>
      <c r="B47" s="132"/>
      <c r="C47" s="133"/>
      <c r="D47" s="13">
        <f>D46+D45+D38+G28+D20+D17</f>
        <v>1428986</v>
      </c>
    </row>
    <row r="48" spans="1:5" ht="72.75" customHeight="1" x14ac:dyDescent="0.3">
      <c r="A48" s="140" t="s">
        <v>54</v>
      </c>
      <c r="B48" s="140"/>
      <c r="C48" s="140"/>
      <c r="D48" s="140"/>
    </row>
  </sheetData>
  <sortState xmlns:xlrd2="http://schemas.microsoft.com/office/spreadsheetml/2017/richdata2" ref="A9:D14">
    <sortCondition ref="A9:A14"/>
  </sortState>
  <mergeCells count="13">
    <mergeCell ref="A2:D2"/>
    <mergeCell ref="B3:C3"/>
    <mergeCell ref="B4:C4"/>
    <mergeCell ref="A47:C47"/>
    <mergeCell ref="A48:D48"/>
    <mergeCell ref="B21:C21"/>
    <mergeCell ref="B22:C22"/>
    <mergeCell ref="B23:C23"/>
    <mergeCell ref="B24:C24"/>
    <mergeCell ref="B25:C25"/>
    <mergeCell ref="B26:C26"/>
    <mergeCell ref="B27:C27"/>
    <mergeCell ref="A28:F28"/>
  </mergeCells>
  <pageMargins left="0.5" right="0.5" top="0.25" bottom="0.25" header="0.3" footer="0.3"/>
  <pageSetup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T18"/>
  <sheetViews>
    <sheetView zoomScaleNormal="100" workbookViewId="0">
      <selection activeCell="A34" sqref="A34"/>
    </sheetView>
  </sheetViews>
  <sheetFormatPr defaultRowHeight="14.4" x14ac:dyDescent="0.3"/>
  <cols>
    <col min="1" max="1" width="98.33203125" style="10" customWidth="1"/>
  </cols>
  <sheetData>
    <row r="4" spans="1:20" ht="58.5" customHeight="1" x14ac:dyDescent="0.3">
      <c r="A4" s="37" t="s">
        <v>57</v>
      </c>
      <c r="B4" s="10"/>
      <c r="C4" s="10"/>
      <c r="D4" s="10"/>
      <c r="E4" s="10"/>
      <c r="F4" s="10"/>
      <c r="G4" s="10"/>
      <c r="H4" s="10"/>
      <c r="I4" s="10"/>
      <c r="J4" s="10"/>
      <c r="K4" s="10"/>
      <c r="L4" s="10"/>
      <c r="M4" s="10"/>
      <c r="N4" s="10"/>
      <c r="O4" s="10"/>
      <c r="P4" s="10"/>
      <c r="Q4" s="10"/>
      <c r="R4" s="10"/>
      <c r="S4" s="10"/>
      <c r="T4" s="10"/>
    </row>
    <row r="6" spans="1:20" ht="57.6" x14ac:dyDescent="0.3">
      <c r="A6" s="10" t="s">
        <v>19</v>
      </c>
    </row>
    <row r="8" spans="1:20" x14ac:dyDescent="0.3">
      <c r="A8" s="10" t="s">
        <v>27</v>
      </c>
    </row>
    <row r="10" spans="1:20" x14ac:dyDescent="0.3">
      <c r="A10" s="10" t="s">
        <v>16</v>
      </c>
    </row>
    <row r="12" spans="1:20" x14ac:dyDescent="0.3">
      <c r="A12" s="10" t="s">
        <v>17</v>
      </c>
    </row>
    <row r="14" spans="1:20" x14ac:dyDescent="0.3">
      <c r="A14" s="10" t="s">
        <v>26</v>
      </c>
    </row>
    <row r="16" spans="1:20" x14ac:dyDescent="0.3">
      <c r="A16" s="10" t="s">
        <v>18</v>
      </c>
    </row>
    <row r="18" spans="1:1" x14ac:dyDescent="0.3">
      <c r="A18" s="21"/>
    </row>
  </sheetData>
  <pageMargins left="0.7" right="0.7" top="0.75" bottom="0.75" header="0.3" footer="0.3"/>
  <pageSetup orientation="portrait" r:id="rId1"/>
  <headerFooter>
    <oddHeader xml:space="preserve">&amp;LCategory Descriptions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Total Program Annual Budget</vt:lpstr>
      <vt:lpstr>Subcontractor Budget</vt:lpstr>
      <vt:lpstr>Sample Total Annual Budget</vt:lpstr>
      <vt:lpstr>Category Descriptions</vt:lpstr>
    </vt:vector>
  </TitlesOfParts>
  <Company>Washington State DSHS ESA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Fiorini, Teresa (DSHS)</dc:creator>
  <cp:lastModifiedBy>Peterson, Sarah K (DSHS/ESA/CSD)</cp:lastModifiedBy>
  <cp:lastPrinted>2023-07-14T02:02:05Z</cp:lastPrinted>
  <dcterms:created xsi:type="dcterms:W3CDTF">2017-02-13T20:38:46Z</dcterms:created>
  <dcterms:modified xsi:type="dcterms:W3CDTF">2024-05-23T13:36:18Z</dcterms:modified>
</cp:coreProperties>
</file>